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 Data\Desktop\fiona\"/>
    </mc:Choice>
  </mc:AlternateContent>
  <xr:revisionPtr revIDLastSave="0" documentId="13_ncr:1_{52B0425C-8FC4-45CC-A4A9-484C30679FD0}" xr6:coauthVersionLast="47" xr6:coauthVersionMax="47" xr10:uidLastSave="{00000000-0000-0000-0000-000000000000}"/>
  <bookViews>
    <workbookView xWindow="-108" yWindow="-108" windowWidth="23256" windowHeight="12576" xr2:uid="{05ED75B0-636F-4127-88F5-99EE00F1AFD7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P18" i="1"/>
  <c r="P17" i="1"/>
  <c r="P16" i="1"/>
  <c r="P15" i="1"/>
  <c r="P14" i="1"/>
  <c r="P13" i="1"/>
  <c r="P12" i="1"/>
  <c r="Q27" i="1" l="1"/>
  <c r="Q26" i="1"/>
  <c r="Q25" i="1"/>
  <c r="Q24" i="1"/>
  <c r="Q23" i="1"/>
  <c r="Q22" i="1"/>
  <c r="Q21" i="1"/>
  <c r="Q20" i="1"/>
  <c r="Q11" i="1"/>
  <c r="Q10" i="1"/>
  <c r="Q9" i="1"/>
</calcChain>
</file>

<file path=xl/sharedStrings.xml><?xml version="1.0" encoding="utf-8"?>
<sst xmlns="http://schemas.openxmlformats.org/spreadsheetml/2006/main" count="273" uniqueCount="190">
  <si>
    <t>中華民國網球協會
110年度培育優秀或具潛力運動選手名單 (第二階段)</t>
    <phoneticPr fontId="3" type="noConversion"/>
  </si>
  <si>
    <t>編號</t>
  </si>
  <si>
    <t>姓名</t>
  </si>
  <si>
    <t>獲選代碼</t>
    <phoneticPr fontId="3" type="noConversion"/>
  </si>
  <si>
    <t>基本資料</t>
    <phoneticPr fontId="3" type="noConversion"/>
  </si>
  <si>
    <t>巴黎奧運</t>
    <phoneticPr fontId="3" type="noConversion"/>
  </si>
  <si>
    <t>全排
第二階段</t>
    <phoneticPr fontId="3" type="noConversion"/>
  </si>
  <si>
    <t>18-25轉職
第二階段</t>
    <phoneticPr fontId="3" type="noConversion"/>
  </si>
  <si>
    <t>青少年
第二階段</t>
    <phoneticPr fontId="3" type="noConversion"/>
  </si>
  <si>
    <t>世大運
代表隊加碼</t>
    <phoneticPr fontId="3" type="noConversion"/>
  </si>
  <si>
    <t>台盃/金恩盃
代表隊加碼</t>
    <phoneticPr fontId="3" type="noConversion"/>
  </si>
  <si>
    <t>世青世少
代表隊加碼</t>
    <phoneticPr fontId="3" type="noConversion"/>
  </si>
  <si>
    <t>經費總計</t>
    <phoneticPr fontId="3" type="noConversion"/>
  </si>
  <si>
    <t>備註</t>
    <phoneticPr fontId="3" type="noConversion"/>
  </si>
  <si>
    <t>性別</t>
  </si>
  <si>
    <t>出生年月日</t>
  </si>
  <si>
    <t>曾俊欣</t>
    <phoneticPr fontId="3" type="noConversion"/>
  </si>
  <si>
    <t>巴黎奧運-1</t>
    <phoneticPr fontId="3" type="noConversion"/>
  </si>
  <si>
    <t>男</t>
    <phoneticPr fontId="3" type="noConversion"/>
  </si>
  <si>
    <t>2024巴黎奧運菁英選手</t>
    <phoneticPr fontId="3" type="noConversion"/>
  </si>
  <si>
    <t>梁恩碩</t>
    <phoneticPr fontId="3" type="noConversion"/>
  </si>
  <si>
    <t>巴黎奧運-2</t>
    <phoneticPr fontId="3" type="noConversion"/>
  </si>
  <si>
    <t>女</t>
    <phoneticPr fontId="3" type="noConversion"/>
  </si>
  <si>
    <t>許育修</t>
    <phoneticPr fontId="3" type="noConversion"/>
  </si>
  <si>
    <t>巴黎奧運-3</t>
    <phoneticPr fontId="3" type="noConversion"/>
  </si>
  <si>
    <t>莊吉生</t>
  </si>
  <si>
    <t>優-貳-M-S-1</t>
    <phoneticPr fontId="3" type="noConversion"/>
  </si>
  <si>
    <t>第二階段全排單打第1名</t>
    <phoneticPr fontId="3" type="noConversion"/>
  </si>
  <si>
    <t>吳東霖</t>
  </si>
  <si>
    <t>優-貳-M-S-2</t>
  </si>
  <si>
    <t>第二階段全排單打第3名</t>
    <phoneticPr fontId="3" type="noConversion"/>
  </si>
  <si>
    <t>李冠毅</t>
    <phoneticPr fontId="3" type="noConversion"/>
  </si>
  <si>
    <t>優-貳-M-S-3</t>
  </si>
  <si>
    <t>第二階段全排單打第7名</t>
    <phoneticPr fontId="3" type="noConversion"/>
  </si>
  <si>
    <t>第二階段同時錄取單雙打,以獲選單打排名較高為優先</t>
    <phoneticPr fontId="3" type="noConversion"/>
  </si>
  <si>
    <t>駱建勛</t>
  </si>
  <si>
    <t>優-貳-M-S-4</t>
  </si>
  <si>
    <t>1998/11/15</t>
    <phoneticPr fontId="3" type="noConversion"/>
  </si>
  <si>
    <t>第二階段全排單打第8名</t>
    <phoneticPr fontId="3" type="noConversion"/>
  </si>
  <si>
    <t>謝政鵬</t>
  </si>
  <si>
    <t>優-貳-M-D-1</t>
    <phoneticPr fontId="3" type="noConversion"/>
  </si>
  <si>
    <t>第二階段全排雙打第1名</t>
    <phoneticPr fontId="3" type="noConversion"/>
  </si>
  <si>
    <t>楊宗樺</t>
    <phoneticPr fontId="3" type="noConversion"/>
  </si>
  <si>
    <t>優-貳-M-D-2</t>
  </si>
  <si>
    <t>第二階段全排雙打第2名</t>
    <phoneticPr fontId="3" type="noConversion"/>
  </si>
  <si>
    <t>盧彥勳</t>
    <phoneticPr fontId="3" type="noConversion"/>
  </si>
  <si>
    <t>第二階段全排雙打第6名</t>
    <phoneticPr fontId="3" type="noConversion"/>
  </si>
  <si>
    <t>何承叡</t>
    <phoneticPr fontId="3" type="noConversion"/>
  </si>
  <si>
    <t>優-貳-M-D-4</t>
  </si>
  <si>
    <t>第二階段全排雙打第7名</t>
    <phoneticPr fontId="3" type="noConversion"/>
  </si>
  <si>
    <t>黃琮豪</t>
  </si>
  <si>
    <t>優-貳-轉-M-S-1</t>
    <phoneticPr fontId="3" type="noConversion"/>
  </si>
  <si>
    <t>第二階段轉職單打第11名</t>
    <phoneticPr fontId="3" type="noConversion"/>
  </si>
  <si>
    <t>第二階段：同時錄取單雙打，以獲選單打排名較高為優先</t>
    <phoneticPr fontId="3" type="noConversion"/>
  </si>
  <si>
    <t>劉少凡</t>
    <phoneticPr fontId="3" type="noConversion"/>
  </si>
  <si>
    <t>優-貳-轉-M-S-2</t>
  </si>
  <si>
    <t>第二階段轉職單打第12名</t>
    <phoneticPr fontId="3" type="noConversion"/>
  </si>
  <si>
    <t>尹邦碩</t>
  </si>
  <si>
    <t>優-貳-轉-M-S-3</t>
  </si>
  <si>
    <t>第二階段轉職單打第17名</t>
    <phoneticPr fontId="3" type="noConversion"/>
  </si>
  <si>
    <t>蔡長霖</t>
    <phoneticPr fontId="3" type="noConversion"/>
  </si>
  <si>
    <t>優-貳-轉-M-S-4</t>
  </si>
  <si>
    <t>第二階段轉職單打第18名</t>
    <phoneticPr fontId="3" type="noConversion"/>
  </si>
  <si>
    <t>優-貳-轉-M-D-1</t>
    <phoneticPr fontId="3" type="noConversion"/>
  </si>
  <si>
    <t>第二階段轉職單打第12名</t>
  </si>
  <si>
    <t>第二階段：同時錄取單雙打，以獲選雙打排名較高為優先</t>
    <phoneticPr fontId="3" type="noConversion"/>
  </si>
  <si>
    <t>孟慶洋</t>
    <phoneticPr fontId="3" type="noConversion"/>
  </si>
  <si>
    <t>優-貳-轉-M-D-2</t>
  </si>
  <si>
    <t>徐傳恩</t>
  </si>
  <si>
    <t>優-貳-轉-M-D-3</t>
  </si>
  <si>
    <t>林亮羽</t>
    <phoneticPr fontId="3" type="noConversion"/>
  </si>
  <si>
    <t>優-貳-轉-M-D-4</t>
  </si>
  <si>
    <t>第二階段轉職單打第26名</t>
    <phoneticPr fontId="3" type="noConversion"/>
  </si>
  <si>
    <t>李亞軒</t>
    <phoneticPr fontId="3" type="noConversion"/>
  </si>
  <si>
    <t>優-貳-W-S-1</t>
    <phoneticPr fontId="3" type="noConversion"/>
  </si>
  <si>
    <t>葛藍喬安娜</t>
    <phoneticPr fontId="3" type="noConversion"/>
  </si>
  <si>
    <t>優-貳-W-S-2</t>
  </si>
  <si>
    <t>第二階段全排單打第4名</t>
    <phoneticPr fontId="3" type="noConversion"/>
  </si>
  <si>
    <t>許絜瑜</t>
    <phoneticPr fontId="3" type="noConversion"/>
  </si>
  <si>
    <t>優-貳-W-S-3</t>
  </si>
  <si>
    <t>李珮琪</t>
    <phoneticPr fontId="3" type="noConversion"/>
  </si>
  <si>
    <t>優-貳-W-S-4</t>
  </si>
  <si>
    <t>第二階段全排單打第6名</t>
    <phoneticPr fontId="3" type="noConversion"/>
  </si>
  <si>
    <t>謝淑薇</t>
    <phoneticPr fontId="3" type="noConversion"/>
  </si>
  <si>
    <t>優-貳-W-D-1</t>
    <phoneticPr fontId="3" type="noConversion"/>
  </si>
  <si>
    <t>第二階段：同時錄取單雙打，以獲選雙打世界排名較高為優先</t>
    <phoneticPr fontId="3" type="noConversion"/>
  </si>
  <si>
    <t>優-貳-W-D-2</t>
  </si>
  <si>
    <t>謝語倢</t>
    <phoneticPr fontId="3" type="noConversion"/>
  </si>
  <si>
    <t>優-貳-W-D-3</t>
    <phoneticPr fontId="3" type="noConversion"/>
  </si>
  <si>
    <t>楊亞依</t>
    <phoneticPr fontId="3" type="noConversion"/>
  </si>
  <si>
    <t>優-貳-轉-W-S-1</t>
    <phoneticPr fontId="3" type="noConversion"/>
  </si>
  <si>
    <t>李亞芯</t>
    <phoneticPr fontId="3" type="noConversion"/>
  </si>
  <si>
    <t>優-貳-轉-W-S-2</t>
  </si>
  <si>
    <t>第二階段全排單打第10名</t>
    <phoneticPr fontId="3" type="noConversion"/>
  </si>
  <si>
    <t>卓宜岑</t>
  </si>
  <si>
    <t>優-貳-轉-W-S-3</t>
  </si>
  <si>
    <t>第二階段全排單打第11名</t>
    <phoneticPr fontId="3" type="noConversion"/>
  </si>
  <si>
    <t>優-貳-轉-W-S-4</t>
  </si>
  <si>
    <t>第二階段全排單打第15名</t>
    <phoneticPr fontId="3" type="noConversion"/>
  </si>
  <si>
    <t>優-貳-轉-W-D-1</t>
    <phoneticPr fontId="3" type="noConversion"/>
  </si>
  <si>
    <t>優-貳-轉-W-D-2</t>
  </si>
  <si>
    <t>第二階段全排雙打第10名</t>
    <phoneticPr fontId="3" type="noConversion"/>
  </si>
  <si>
    <t>優-貳-轉-W-D-3</t>
  </si>
  <si>
    <t>第二階段全排雙打第11名</t>
    <phoneticPr fontId="3" type="noConversion"/>
  </si>
  <si>
    <t>優-貳-轉-W-D-4</t>
  </si>
  <si>
    <t>第二階段全排雙打第12名</t>
    <phoneticPr fontId="3" type="noConversion"/>
  </si>
  <si>
    <t>林南勳</t>
    <phoneticPr fontId="3" type="noConversion"/>
  </si>
  <si>
    <t>潛-貳-B-18-1</t>
    <phoneticPr fontId="3" type="noConversion"/>
  </si>
  <si>
    <t>第二階段18歲組第1名</t>
    <phoneticPr fontId="3" type="noConversion"/>
  </si>
  <si>
    <t>張子隸</t>
    <phoneticPr fontId="3" type="noConversion"/>
  </si>
  <si>
    <t>潛-貳-B-18-2</t>
    <phoneticPr fontId="3" type="noConversion"/>
  </si>
  <si>
    <t>第二階段18歲組第2名</t>
    <phoneticPr fontId="3" type="noConversion"/>
  </si>
  <si>
    <t>楊凱翔</t>
    <phoneticPr fontId="3" type="noConversion"/>
  </si>
  <si>
    <t>潛-貳-B-18-3</t>
    <phoneticPr fontId="3" type="noConversion"/>
  </si>
  <si>
    <t>第二階段18歲組第3名</t>
    <phoneticPr fontId="3" type="noConversion"/>
  </si>
  <si>
    <t>曾右承</t>
    <phoneticPr fontId="3" type="noConversion"/>
  </si>
  <si>
    <t>潛-貳-B-16-1</t>
    <phoneticPr fontId="3" type="noConversion"/>
  </si>
  <si>
    <t>第二階段16歲組第1名</t>
    <phoneticPr fontId="3" type="noConversion"/>
  </si>
  <si>
    <t>林韻仰</t>
    <phoneticPr fontId="3" type="noConversion"/>
  </si>
  <si>
    <t>潛-貳-B-16-2</t>
    <phoneticPr fontId="3" type="noConversion"/>
  </si>
  <si>
    <t>第二階段16歲組第2名</t>
    <phoneticPr fontId="3" type="noConversion"/>
  </si>
  <si>
    <t>洪可浩</t>
    <phoneticPr fontId="3" type="noConversion"/>
  </si>
  <si>
    <t>潛-貳-B-16-3</t>
    <phoneticPr fontId="3" type="noConversion"/>
  </si>
  <si>
    <t>第二階段16歲組第3名</t>
    <phoneticPr fontId="3" type="noConversion"/>
  </si>
  <si>
    <t>周曉風</t>
    <phoneticPr fontId="3" type="noConversion"/>
  </si>
  <si>
    <t>潛-貳-B-14-1</t>
    <phoneticPr fontId="3" type="noConversion"/>
  </si>
  <si>
    <t>第二階段14歲組第1名</t>
    <phoneticPr fontId="3" type="noConversion"/>
  </si>
  <si>
    <t>陳冠守</t>
    <phoneticPr fontId="3" type="noConversion"/>
  </si>
  <si>
    <t>潛-貳-B-14-2</t>
    <phoneticPr fontId="3" type="noConversion"/>
  </si>
  <si>
    <t>第二階段14歲組第2名</t>
    <phoneticPr fontId="3" type="noConversion"/>
  </si>
  <si>
    <t>何宸輝</t>
    <phoneticPr fontId="3" type="noConversion"/>
  </si>
  <si>
    <t>潛-貳-B-14-3</t>
    <phoneticPr fontId="3" type="noConversion"/>
  </si>
  <si>
    <t>第二階段14歲組第3名</t>
    <phoneticPr fontId="3" type="noConversion"/>
  </si>
  <si>
    <t>李羽芸</t>
    <phoneticPr fontId="3" type="noConversion"/>
  </si>
  <si>
    <t>潛-貳-G-18-1</t>
    <phoneticPr fontId="3" type="noConversion"/>
  </si>
  <si>
    <t>潛-貳-G-18-2</t>
    <phoneticPr fontId="3" type="noConversion"/>
  </si>
  <si>
    <t>林芳安</t>
    <phoneticPr fontId="3" type="noConversion"/>
  </si>
  <si>
    <t>潛-貳-G-18-3</t>
    <phoneticPr fontId="3" type="noConversion"/>
  </si>
  <si>
    <t>第二階段18歲組第5名</t>
    <phoneticPr fontId="3" type="noConversion"/>
  </si>
  <si>
    <t>林立心</t>
  </si>
  <si>
    <t>潛-貳-G-16-1</t>
    <phoneticPr fontId="3" type="noConversion"/>
  </si>
  <si>
    <t>陳鈺蕓</t>
    <phoneticPr fontId="3" type="noConversion"/>
  </si>
  <si>
    <t>潛-貳-G-16-2</t>
    <phoneticPr fontId="3" type="noConversion"/>
  </si>
  <si>
    <t>張天馨</t>
    <phoneticPr fontId="3" type="noConversion"/>
  </si>
  <si>
    <t>潛-貳-G-16-3</t>
    <phoneticPr fontId="3" type="noConversion"/>
  </si>
  <si>
    <t>第二階段16歲組第4名</t>
    <phoneticPr fontId="3" type="noConversion"/>
  </si>
  <si>
    <t>朱秝亞</t>
    <phoneticPr fontId="3" type="noConversion"/>
  </si>
  <si>
    <t>潛-貳-G-14-1</t>
    <phoneticPr fontId="3" type="noConversion"/>
  </si>
  <si>
    <t>蔡宇甯</t>
    <phoneticPr fontId="3" type="noConversion"/>
  </si>
  <si>
    <t>潛-貳-G-14-2</t>
    <phoneticPr fontId="3" type="noConversion"/>
  </si>
  <si>
    <t>黃珉臻</t>
    <phoneticPr fontId="3" type="noConversion"/>
  </si>
  <si>
    <t>潛-貳-G-14-3</t>
    <phoneticPr fontId="3" type="noConversion"/>
  </si>
  <si>
    <t>第二階段14歲組第3名</t>
  </si>
  <si>
    <t>東京奧運</t>
    <phoneticPr fontId="3" type="noConversion"/>
  </si>
  <si>
    <t>東京奧運-1</t>
    <phoneticPr fontId="3" type="noConversion"/>
  </si>
  <si>
    <t>詹皓晴</t>
    <phoneticPr fontId="3" type="noConversion"/>
  </si>
  <si>
    <t>詹詠然</t>
    <phoneticPr fontId="3" type="noConversion"/>
  </si>
  <si>
    <t>東京奧運-2</t>
    <phoneticPr fontId="3" type="noConversion"/>
  </si>
  <si>
    <t>東京奧運-3</t>
    <phoneticPr fontId="3" type="noConversion"/>
  </si>
  <si>
    <t>東京奧運-4</t>
    <phoneticPr fontId="3" type="noConversion"/>
  </si>
  <si>
    <t>東京奧運-5</t>
    <phoneticPr fontId="3" type="noConversion"/>
  </si>
  <si>
    <t>2021東京奧運代表選手</t>
    <phoneticPr fontId="3" type="noConversion"/>
  </si>
  <si>
    <t>東京奧運補助(300萬)扣掉110第一階段優潛名單補助(60萬)</t>
    <phoneticPr fontId="3" type="noConversion"/>
  </si>
  <si>
    <t>東京奧運補助(300萬)扣掉110第一階段優潛名單補助(30萬)</t>
    <phoneticPr fontId="3" type="noConversion"/>
  </si>
  <si>
    <t>東京奧運補助(300萬)扣掉110第一階段優潛名單補助(70萬)</t>
    <phoneticPr fontId="3" type="noConversion"/>
  </si>
  <si>
    <t>第二階段獲選項目順位</t>
    <phoneticPr fontId="3" type="noConversion"/>
  </si>
  <si>
    <t>第一階段獲選項目</t>
    <phoneticPr fontId="3" type="noConversion"/>
  </si>
  <si>
    <t>第一階段全排單打第4名</t>
    <phoneticPr fontId="3" type="noConversion"/>
  </si>
  <si>
    <t>第一階段全排雙打第2名</t>
    <phoneticPr fontId="3" type="noConversion"/>
  </si>
  <si>
    <t>第一階段全排雙打第4名</t>
    <phoneticPr fontId="3" type="noConversion"/>
  </si>
  <si>
    <t>優-貳-M-D-3</t>
    <phoneticPr fontId="3" type="noConversion"/>
  </si>
  <si>
    <t>林維德</t>
    <phoneticPr fontId="3" type="noConversion"/>
  </si>
  <si>
    <t>吳承維</t>
  </si>
  <si>
    <t>第二階段轉職單打第27名</t>
    <phoneticPr fontId="3" type="noConversion"/>
  </si>
  <si>
    <t>李花塵</t>
  </si>
  <si>
    <t>吳芳嫺</t>
  </si>
  <si>
    <t>陳佩萱</t>
  </si>
  <si>
    <t>徐竫雯</t>
  </si>
  <si>
    <t>優-貳-W-D-4</t>
    <phoneticPr fontId="3" type="noConversion"/>
  </si>
  <si>
    <t>卓宜萱</t>
    <phoneticPr fontId="3" type="noConversion"/>
  </si>
  <si>
    <t>謝鈺葶</t>
  </si>
  <si>
    <t>第二階段全排雙打第16名</t>
    <phoneticPr fontId="3" type="noConversion"/>
  </si>
  <si>
    <t>鄭又華</t>
  </si>
  <si>
    <t>第二階段全排雙打第18名</t>
    <phoneticPr fontId="3" type="noConversion"/>
  </si>
  <si>
    <t>李冠儀</t>
  </si>
  <si>
    <t>第二階段全排雙打第19名</t>
    <phoneticPr fontId="3" type="noConversion"/>
  </si>
  <si>
    <t>曹家宜</t>
  </si>
  <si>
    <t>蔡侑芩</t>
    <phoneticPr fontId="3" type="noConversion"/>
  </si>
  <si>
    <t>第二階段全排單打第17名</t>
    <phoneticPr fontId="3" type="noConversion"/>
  </si>
  <si>
    <t>同時入選18、16歲，以高歲組優先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</si>
</sst>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2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ECD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14" fontId="6" fillId="7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/>
    </xf>
    <xf numFmtId="3" fontId="7" fillId="8" borderId="1" xfId="0" applyNumberFormat="1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3" fontId="5" fillId="1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F8D5-1A03-4661-966B-484363E8883D}">
  <dimension ref="A1:T79"/>
  <sheetViews>
    <sheetView tabSelected="1" topLeftCell="B55" zoomScale="80" zoomScaleNormal="80" workbookViewId="0">
      <selection activeCell="T34" sqref="T34"/>
    </sheetView>
  </sheetViews>
  <sheetFormatPr defaultColWidth="9" defaultRowHeight="16.2" x14ac:dyDescent="0.3"/>
  <cols>
    <col min="1" max="1" width="5.6640625" style="1" customWidth="1"/>
    <col min="2" max="2" width="12.6640625" style="1" customWidth="1"/>
    <col min="3" max="3" width="18.6640625" style="87" bestFit="1" customWidth="1"/>
    <col min="4" max="4" width="5.6640625" style="1" customWidth="1"/>
    <col min="5" max="6" width="14.109375" style="1" customWidth="1"/>
    <col min="7" max="8" width="13.33203125" style="71" customWidth="1"/>
    <col min="9" max="9" width="13.33203125" style="71" hidden="1" customWidth="1"/>
    <col min="10" max="10" width="13.33203125" style="71" customWidth="1"/>
    <col min="11" max="11" width="13.33203125" style="71" hidden="1" customWidth="1"/>
    <col min="12" max="12" width="13.33203125" style="71" customWidth="1"/>
    <col min="13" max="16" width="13.33203125" style="71" hidden="1" customWidth="1"/>
    <col min="17" max="17" width="13.77734375" style="71" bestFit="1" customWidth="1"/>
    <col min="18" max="18" width="31.21875" style="71" customWidth="1"/>
    <col min="19" max="19" width="63.33203125" style="27" customWidth="1"/>
    <col min="20" max="20" width="25" style="1" customWidth="1"/>
    <col min="21" max="16384" width="9" style="1"/>
  </cols>
  <sheetData>
    <row r="1" spans="1:20" ht="79.5" customHeight="1" x14ac:dyDescent="0.3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20" ht="24" customHeight="1" x14ac:dyDescent="0.3">
      <c r="A2" s="107" t="s">
        <v>1</v>
      </c>
      <c r="B2" s="107" t="s">
        <v>2</v>
      </c>
      <c r="C2" s="108" t="s">
        <v>3</v>
      </c>
      <c r="D2" s="107" t="s">
        <v>4</v>
      </c>
      <c r="E2" s="107"/>
      <c r="F2" s="104" t="s">
        <v>153</v>
      </c>
      <c r="G2" s="100" t="s">
        <v>5</v>
      </c>
      <c r="H2" s="100" t="s">
        <v>6</v>
      </c>
      <c r="I2" s="100" t="s">
        <v>6</v>
      </c>
      <c r="J2" s="100" t="s">
        <v>7</v>
      </c>
      <c r="K2" s="100" t="s">
        <v>7</v>
      </c>
      <c r="L2" s="100" t="s">
        <v>8</v>
      </c>
      <c r="M2" s="100" t="s">
        <v>8</v>
      </c>
      <c r="N2" s="100" t="s">
        <v>9</v>
      </c>
      <c r="O2" s="100" t="s">
        <v>10</v>
      </c>
      <c r="P2" s="100" t="s">
        <v>11</v>
      </c>
      <c r="Q2" s="100" t="s">
        <v>12</v>
      </c>
      <c r="R2" s="100" t="s">
        <v>165</v>
      </c>
      <c r="S2" s="101" t="s">
        <v>13</v>
      </c>
      <c r="T2" s="99" t="s">
        <v>166</v>
      </c>
    </row>
    <row r="3" spans="1:20" x14ac:dyDescent="0.3">
      <c r="A3" s="107"/>
      <c r="B3" s="107"/>
      <c r="C3" s="108"/>
      <c r="D3" s="2" t="s">
        <v>14</v>
      </c>
      <c r="E3" s="2" t="s">
        <v>15</v>
      </c>
      <c r="F3" s="105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1"/>
      <c r="T3" s="99"/>
    </row>
    <row r="4" spans="1:20" ht="40.799999999999997" customHeight="1" x14ac:dyDescent="0.3">
      <c r="A4" s="2">
        <v>1</v>
      </c>
      <c r="B4" s="88" t="s">
        <v>45</v>
      </c>
      <c r="C4" s="89" t="s">
        <v>154</v>
      </c>
      <c r="D4" s="90" t="s">
        <v>18</v>
      </c>
      <c r="E4" s="91">
        <v>30542</v>
      </c>
      <c r="F4" s="93">
        <v>3000000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4">
        <v>3000000</v>
      </c>
      <c r="R4" s="92" t="s">
        <v>161</v>
      </c>
      <c r="S4" s="95"/>
      <c r="T4" s="98"/>
    </row>
    <row r="5" spans="1:20" ht="38.4" customHeight="1" x14ac:dyDescent="0.3">
      <c r="A5" s="2">
        <v>2</v>
      </c>
      <c r="B5" s="88" t="s">
        <v>155</v>
      </c>
      <c r="C5" s="89" t="s">
        <v>157</v>
      </c>
      <c r="D5" s="90" t="s">
        <v>22</v>
      </c>
      <c r="E5" s="91">
        <v>34231</v>
      </c>
      <c r="F5" s="93">
        <v>3000000</v>
      </c>
      <c r="G5" s="92"/>
      <c r="H5" s="92"/>
      <c r="I5" s="92"/>
      <c r="J5" s="92"/>
      <c r="K5" s="92"/>
      <c r="L5" s="92"/>
      <c r="M5" s="92"/>
      <c r="N5" s="92"/>
      <c r="O5" s="92"/>
      <c r="P5" s="92"/>
      <c r="Q5" s="94">
        <v>2400000</v>
      </c>
      <c r="R5" s="92" t="s">
        <v>161</v>
      </c>
      <c r="S5" s="95" t="s">
        <v>162</v>
      </c>
      <c r="T5" s="96" t="s">
        <v>168</v>
      </c>
    </row>
    <row r="6" spans="1:20" ht="39" customHeight="1" x14ac:dyDescent="0.3">
      <c r="A6" s="2">
        <v>3</v>
      </c>
      <c r="B6" s="88" t="s">
        <v>156</v>
      </c>
      <c r="C6" s="89" t="s">
        <v>158</v>
      </c>
      <c r="D6" s="90" t="s">
        <v>22</v>
      </c>
      <c r="E6" s="91">
        <v>32737</v>
      </c>
      <c r="F6" s="93">
        <v>3000000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4">
        <v>2400000</v>
      </c>
      <c r="R6" s="92" t="s">
        <v>161</v>
      </c>
      <c r="S6" s="95" t="s">
        <v>162</v>
      </c>
      <c r="T6" s="96" t="s">
        <v>168</v>
      </c>
    </row>
    <row r="7" spans="1:20" ht="36.6" customHeight="1" x14ac:dyDescent="0.3">
      <c r="A7" s="2">
        <v>4</v>
      </c>
      <c r="B7" s="88" t="s">
        <v>87</v>
      </c>
      <c r="C7" s="89" t="s">
        <v>159</v>
      </c>
      <c r="D7" s="90" t="s">
        <v>22</v>
      </c>
      <c r="E7" s="91">
        <v>34173</v>
      </c>
      <c r="F7" s="93">
        <v>3000000</v>
      </c>
      <c r="G7" s="92"/>
      <c r="H7" s="92"/>
      <c r="I7" s="92"/>
      <c r="J7" s="92"/>
      <c r="K7" s="92"/>
      <c r="L7" s="92"/>
      <c r="M7" s="92"/>
      <c r="N7" s="92"/>
      <c r="O7" s="92"/>
      <c r="P7" s="92"/>
      <c r="Q7" s="94">
        <v>2700000</v>
      </c>
      <c r="R7" s="92" t="s">
        <v>161</v>
      </c>
      <c r="S7" s="95" t="s">
        <v>163</v>
      </c>
      <c r="T7" s="96" t="s">
        <v>169</v>
      </c>
    </row>
    <row r="8" spans="1:20" ht="39" customHeight="1" x14ac:dyDescent="0.3">
      <c r="A8" s="2">
        <v>5</v>
      </c>
      <c r="B8" s="88" t="s">
        <v>78</v>
      </c>
      <c r="C8" s="89" t="s">
        <v>160</v>
      </c>
      <c r="D8" s="90" t="s">
        <v>22</v>
      </c>
      <c r="E8" s="91">
        <v>33617</v>
      </c>
      <c r="F8" s="93">
        <v>3000000</v>
      </c>
      <c r="G8" s="92"/>
      <c r="H8" s="92"/>
      <c r="I8" s="92"/>
      <c r="J8" s="92"/>
      <c r="K8" s="92"/>
      <c r="L8" s="92"/>
      <c r="M8" s="92"/>
      <c r="N8" s="92"/>
      <c r="O8" s="92"/>
      <c r="P8" s="92"/>
      <c r="Q8" s="94">
        <v>2300000</v>
      </c>
      <c r="R8" s="92" t="s">
        <v>161</v>
      </c>
      <c r="S8" s="95" t="s">
        <v>164</v>
      </c>
      <c r="T8" s="96" t="s">
        <v>167</v>
      </c>
    </row>
    <row r="9" spans="1:20" ht="47.25" customHeight="1" x14ac:dyDescent="0.3">
      <c r="A9" s="3">
        <v>1</v>
      </c>
      <c r="B9" s="3" t="s">
        <v>16</v>
      </c>
      <c r="C9" s="4" t="s">
        <v>17</v>
      </c>
      <c r="D9" s="5" t="s">
        <v>18</v>
      </c>
      <c r="E9" s="6">
        <v>37111</v>
      </c>
      <c r="F9" s="6"/>
      <c r="G9" s="7">
        <v>2000000</v>
      </c>
      <c r="H9" s="7"/>
      <c r="I9" s="7"/>
      <c r="J9" s="7"/>
      <c r="K9" s="7"/>
      <c r="L9" s="7"/>
      <c r="M9" s="7"/>
      <c r="N9" s="7"/>
      <c r="O9" s="7"/>
      <c r="P9" s="7"/>
      <c r="Q9" s="8">
        <f t="shared" ref="Q9:Q27" si="0">SUM(G9:P9)</f>
        <v>2000000</v>
      </c>
      <c r="R9" s="9" t="s">
        <v>19</v>
      </c>
      <c r="S9" s="10"/>
    </row>
    <row r="10" spans="1:20" ht="47.25" customHeight="1" x14ac:dyDescent="0.3">
      <c r="A10" s="3">
        <v>2</v>
      </c>
      <c r="B10" s="3" t="s">
        <v>20</v>
      </c>
      <c r="C10" s="4" t="s">
        <v>21</v>
      </c>
      <c r="D10" s="5" t="s">
        <v>22</v>
      </c>
      <c r="E10" s="6">
        <v>36801</v>
      </c>
      <c r="F10" s="6"/>
      <c r="G10" s="7">
        <v>2000000</v>
      </c>
      <c r="H10" s="7"/>
      <c r="I10" s="7"/>
      <c r="J10" s="7"/>
      <c r="K10" s="7"/>
      <c r="L10" s="7"/>
      <c r="M10" s="7"/>
      <c r="N10" s="7"/>
      <c r="O10" s="7"/>
      <c r="P10" s="7"/>
      <c r="Q10" s="8">
        <f t="shared" si="0"/>
        <v>2000000</v>
      </c>
      <c r="R10" s="9" t="s">
        <v>19</v>
      </c>
      <c r="S10" s="10"/>
      <c r="T10" s="97"/>
    </row>
    <row r="11" spans="1:20" ht="47.25" customHeight="1" x14ac:dyDescent="0.3">
      <c r="A11" s="3">
        <v>3</v>
      </c>
      <c r="B11" s="3" t="s">
        <v>23</v>
      </c>
      <c r="C11" s="4" t="s">
        <v>24</v>
      </c>
      <c r="D11" s="5" t="s">
        <v>18</v>
      </c>
      <c r="E11" s="6">
        <v>36252</v>
      </c>
      <c r="F11" s="6"/>
      <c r="G11" s="7">
        <v>2000000</v>
      </c>
      <c r="H11" s="7"/>
      <c r="I11" s="7"/>
      <c r="J11" s="7"/>
      <c r="K11" s="7"/>
      <c r="L11" s="7"/>
      <c r="M11" s="7"/>
      <c r="N11" s="7"/>
      <c r="O11" s="7"/>
      <c r="P11" s="7"/>
      <c r="Q11" s="8">
        <f t="shared" si="0"/>
        <v>2000000</v>
      </c>
      <c r="R11" s="9" t="s">
        <v>19</v>
      </c>
      <c r="S11" s="10"/>
    </row>
    <row r="12" spans="1:20" ht="47.25" customHeight="1" x14ac:dyDescent="0.3">
      <c r="A12" s="11">
        <v>4</v>
      </c>
      <c r="B12" s="11" t="s">
        <v>25</v>
      </c>
      <c r="C12" s="12" t="s">
        <v>26</v>
      </c>
      <c r="D12" s="13" t="s">
        <v>18</v>
      </c>
      <c r="E12" s="14">
        <v>32674</v>
      </c>
      <c r="F12" s="15"/>
      <c r="G12" s="15"/>
      <c r="H12" s="15">
        <v>1000000</v>
      </c>
      <c r="I12" s="15"/>
      <c r="J12" s="15"/>
      <c r="K12" s="15"/>
      <c r="L12" s="15"/>
      <c r="M12" s="15"/>
      <c r="N12" s="15"/>
      <c r="O12" s="15"/>
      <c r="P12" s="16">
        <f t="shared" ref="P12:P19" si="1">SUM(F12:O12)</f>
        <v>1000000</v>
      </c>
      <c r="Q12" s="17"/>
      <c r="R12" s="17" t="s">
        <v>27</v>
      </c>
      <c r="S12" s="17"/>
    </row>
    <row r="13" spans="1:20" ht="47.25" customHeight="1" x14ac:dyDescent="0.3">
      <c r="A13" s="11">
        <v>5</v>
      </c>
      <c r="B13" s="11" t="s">
        <v>28</v>
      </c>
      <c r="C13" s="12" t="s">
        <v>29</v>
      </c>
      <c r="D13" s="13" t="s">
        <v>18</v>
      </c>
      <c r="E13" s="14">
        <v>35927</v>
      </c>
      <c r="F13" s="15"/>
      <c r="G13" s="15"/>
      <c r="H13" s="15">
        <v>700000</v>
      </c>
      <c r="I13" s="15"/>
      <c r="J13" s="15"/>
      <c r="K13" s="15"/>
      <c r="L13" s="15"/>
      <c r="M13" s="15"/>
      <c r="N13" s="15"/>
      <c r="O13" s="15"/>
      <c r="P13" s="16">
        <f t="shared" si="1"/>
        <v>700000</v>
      </c>
      <c r="Q13" s="17"/>
      <c r="R13" s="17" t="s">
        <v>30</v>
      </c>
      <c r="S13" s="17"/>
    </row>
    <row r="14" spans="1:20" ht="47.25" customHeight="1" x14ac:dyDescent="0.3">
      <c r="A14" s="11">
        <v>6</v>
      </c>
      <c r="B14" s="11" t="s">
        <v>31</v>
      </c>
      <c r="C14" s="12" t="s">
        <v>32</v>
      </c>
      <c r="D14" s="13" t="s">
        <v>18</v>
      </c>
      <c r="E14" s="18">
        <v>35317</v>
      </c>
      <c r="F14" s="15"/>
      <c r="G14" s="15"/>
      <c r="H14" s="15">
        <v>500000</v>
      </c>
      <c r="I14" s="15"/>
      <c r="J14" s="15"/>
      <c r="K14" s="15"/>
      <c r="L14" s="15"/>
      <c r="M14" s="15"/>
      <c r="N14" s="15"/>
      <c r="O14" s="15"/>
      <c r="P14" s="16">
        <f t="shared" si="1"/>
        <v>500000</v>
      </c>
      <c r="Q14" s="17"/>
      <c r="R14" s="17" t="s">
        <v>33</v>
      </c>
      <c r="S14" s="13" t="s">
        <v>34</v>
      </c>
    </row>
    <row r="15" spans="1:20" ht="47.25" customHeight="1" x14ac:dyDescent="0.3">
      <c r="A15" s="11">
        <v>7</v>
      </c>
      <c r="B15" s="11" t="s">
        <v>35</v>
      </c>
      <c r="C15" s="12" t="s">
        <v>36</v>
      </c>
      <c r="D15" s="11" t="s">
        <v>18</v>
      </c>
      <c r="E15" s="19" t="s">
        <v>37</v>
      </c>
      <c r="F15" s="15"/>
      <c r="G15" s="15"/>
      <c r="H15" s="15">
        <v>300000</v>
      </c>
      <c r="I15" s="15"/>
      <c r="J15" s="15"/>
      <c r="K15" s="15"/>
      <c r="L15" s="15"/>
      <c r="M15" s="15"/>
      <c r="N15" s="15"/>
      <c r="O15" s="15"/>
      <c r="P15" s="16">
        <f t="shared" si="1"/>
        <v>300000</v>
      </c>
      <c r="Q15" s="17"/>
      <c r="R15" s="17" t="s">
        <v>38</v>
      </c>
      <c r="S15" s="17"/>
    </row>
    <row r="16" spans="1:20" ht="47.25" customHeight="1" x14ac:dyDescent="0.3">
      <c r="A16" s="11">
        <v>8</v>
      </c>
      <c r="B16" s="11" t="s">
        <v>39</v>
      </c>
      <c r="C16" s="12" t="s">
        <v>40</v>
      </c>
      <c r="D16" s="13" t="s">
        <v>18</v>
      </c>
      <c r="E16" s="14">
        <v>33503</v>
      </c>
      <c r="F16" s="15"/>
      <c r="G16" s="15"/>
      <c r="H16" s="15">
        <v>1000000</v>
      </c>
      <c r="I16" s="15"/>
      <c r="J16" s="15"/>
      <c r="K16" s="15"/>
      <c r="L16" s="15"/>
      <c r="M16" s="15"/>
      <c r="N16" s="15"/>
      <c r="O16" s="15"/>
      <c r="P16" s="16">
        <f t="shared" si="1"/>
        <v>1000000</v>
      </c>
      <c r="Q16" s="17"/>
      <c r="R16" s="17" t="s">
        <v>41</v>
      </c>
      <c r="S16" s="17"/>
    </row>
    <row r="17" spans="1:19" ht="47.25" customHeight="1" x14ac:dyDescent="0.3">
      <c r="A17" s="11">
        <v>9</v>
      </c>
      <c r="B17" s="11" t="s">
        <v>42</v>
      </c>
      <c r="C17" s="12" t="s">
        <v>43</v>
      </c>
      <c r="D17" s="13" t="s">
        <v>18</v>
      </c>
      <c r="E17" s="14">
        <v>33326</v>
      </c>
      <c r="F17" s="15"/>
      <c r="G17" s="15"/>
      <c r="H17" s="15">
        <v>700000</v>
      </c>
      <c r="I17" s="15"/>
      <c r="J17" s="15"/>
      <c r="K17" s="15"/>
      <c r="L17" s="15"/>
      <c r="M17" s="15"/>
      <c r="N17" s="15"/>
      <c r="O17" s="15"/>
      <c r="P17" s="16">
        <f t="shared" si="1"/>
        <v>700000</v>
      </c>
      <c r="Q17" s="17"/>
      <c r="R17" s="17" t="s">
        <v>44</v>
      </c>
      <c r="S17" s="17"/>
    </row>
    <row r="18" spans="1:19" ht="47.25" customHeight="1" x14ac:dyDescent="0.3">
      <c r="A18" s="11">
        <v>10</v>
      </c>
      <c r="B18" s="11" t="s">
        <v>47</v>
      </c>
      <c r="C18" s="12" t="s">
        <v>170</v>
      </c>
      <c r="D18" s="13" t="s">
        <v>18</v>
      </c>
      <c r="E18" s="18">
        <v>36569</v>
      </c>
      <c r="F18" s="15"/>
      <c r="G18" s="15"/>
      <c r="H18" s="15">
        <v>500000</v>
      </c>
      <c r="I18" s="15"/>
      <c r="J18" s="15"/>
      <c r="K18" s="15"/>
      <c r="L18" s="15"/>
      <c r="M18" s="15"/>
      <c r="N18" s="15"/>
      <c r="O18" s="15"/>
      <c r="P18" s="16">
        <f t="shared" si="1"/>
        <v>500000</v>
      </c>
      <c r="Q18" s="17"/>
      <c r="R18" s="17" t="s">
        <v>49</v>
      </c>
      <c r="S18" s="17"/>
    </row>
    <row r="19" spans="1:19" ht="47.25" customHeight="1" x14ac:dyDescent="0.3">
      <c r="A19" s="11">
        <v>11</v>
      </c>
      <c r="B19" s="11" t="s">
        <v>171</v>
      </c>
      <c r="C19" s="12" t="s">
        <v>48</v>
      </c>
      <c r="D19" s="11" t="s">
        <v>18</v>
      </c>
      <c r="E19" s="18">
        <v>35100</v>
      </c>
      <c r="F19" s="15"/>
      <c r="G19" s="15"/>
      <c r="H19" s="15">
        <v>300000</v>
      </c>
      <c r="I19" s="15"/>
      <c r="J19" s="15"/>
      <c r="K19" s="15"/>
      <c r="L19" s="15"/>
      <c r="M19" s="15"/>
      <c r="N19" s="15"/>
      <c r="O19" s="15"/>
      <c r="P19" s="16">
        <f t="shared" si="1"/>
        <v>300000</v>
      </c>
      <c r="Q19" s="17"/>
      <c r="R19" s="17" t="s">
        <v>101</v>
      </c>
      <c r="S19" s="17"/>
    </row>
    <row r="20" spans="1:19" s="27" customFormat="1" ht="47.25" customHeight="1" x14ac:dyDescent="0.3">
      <c r="A20" s="20">
        <v>12</v>
      </c>
      <c r="B20" s="20" t="s">
        <v>50</v>
      </c>
      <c r="C20" s="21" t="s">
        <v>51</v>
      </c>
      <c r="D20" s="20" t="s">
        <v>18</v>
      </c>
      <c r="E20" s="22">
        <v>36486</v>
      </c>
      <c r="F20" s="22"/>
      <c r="G20" s="23"/>
      <c r="H20" s="23"/>
      <c r="I20" s="23"/>
      <c r="J20" s="23">
        <v>300000</v>
      </c>
      <c r="K20" s="23"/>
      <c r="L20" s="23"/>
      <c r="M20" s="23"/>
      <c r="N20" s="23"/>
      <c r="O20" s="23"/>
      <c r="P20" s="23"/>
      <c r="Q20" s="24">
        <f t="shared" si="0"/>
        <v>300000</v>
      </c>
      <c r="R20" s="25" t="s">
        <v>52</v>
      </c>
      <c r="S20" s="26" t="s">
        <v>53</v>
      </c>
    </row>
    <row r="21" spans="1:19" s="27" customFormat="1" ht="47.25" customHeight="1" x14ac:dyDescent="0.3">
      <c r="A21" s="20">
        <v>13</v>
      </c>
      <c r="B21" s="20" t="s">
        <v>54</v>
      </c>
      <c r="C21" s="21" t="s">
        <v>55</v>
      </c>
      <c r="D21" s="20" t="s">
        <v>18</v>
      </c>
      <c r="E21" s="22">
        <v>35460</v>
      </c>
      <c r="F21" s="22"/>
      <c r="G21" s="23"/>
      <c r="H21" s="23"/>
      <c r="I21" s="23"/>
      <c r="J21" s="23">
        <v>300000</v>
      </c>
      <c r="K21" s="23"/>
      <c r="L21" s="23"/>
      <c r="M21" s="23"/>
      <c r="N21" s="23"/>
      <c r="O21" s="23"/>
      <c r="P21" s="23"/>
      <c r="Q21" s="24">
        <f t="shared" si="0"/>
        <v>300000</v>
      </c>
      <c r="R21" s="25" t="s">
        <v>56</v>
      </c>
      <c r="S21" s="26" t="s">
        <v>53</v>
      </c>
    </row>
    <row r="22" spans="1:19" s="27" customFormat="1" ht="47.25" customHeight="1" x14ac:dyDescent="0.3">
      <c r="A22" s="20">
        <v>14</v>
      </c>
      <c r="B22" s="20" t="s">
        <v>57</v>
      </c>
      <c r="C22" s="21" t="s">
        <v>58</v>
      </c>
      <c r="D22" s="20" t="s">
        <v>18</v>
      </c>
      <c r="E22" s="22">
        <v>36218</v>
      </c>
      <c r="F22" s="22"/>
      <c r="G22" s="23"/>
      <c r="H22" s="23"/>
      <c r="I22" s="23"/>
      <c r="J22" s="23">
        <v>300000</v>
      </c>
      <c r="K22" s="23"/>
      <c r="L22" s="23"/>
      <c r="M22" s="23"/>
      <c r="N22" s="23"/>
      <c r="O22" s="23"/>
      <c r="P22" s="23"/>
      <c r="Q22" s="24">
        <f t="shared" si="0"/>
        <v>300000</v>
      </c>
      <c r="R22" s="25" t="s">
        <v>59</v>
      </c>
      <c r="S22" s="26"/>
    </row>
    <row r="23" spans="1:19" s="27" customFormat="1" ht="47.25" customHeight="1" x14ac:dyDescent="0.3">
      <c r="A23" s="20">
        <v>15</v>
      </c>
      <c r="B23" s="20" t="s">
        <v>60</v>
      </c>
      <c r="C23" s="21" t="s">
        <v>61</v>
      </c>
      <c r="D23" s="20" t="s">
        <v>18</v>
      </c>
      <c r="E23" s="22">
        <v>36963</v>
      </c>
      <c r="F23" s="22"/>
      <c r="G23" s="23"/>
      <c r="H23" s="23"/>
      <c r="I23" s="28"/>
      <c r="J23" s="23">
        <v>300000</v>
      </c>
      <c r="K23" s="23"/>
      <c r="L23" s="23"/>
      <c r="M23" s="23"/>
      <c r="N23" s="28"/>
      <c r="O23" s="28"/>
      <c r="P23" s="23"/>
      <c r="Q23" s="24">
        <f t="shared" si="0"/>
        <v>300000</v>
      </c>
      <c r="R23" s="25" t="s">
        <v>62</v>
      </c>
      <c r="S23" s="26" t="s">
        <v>53</v>
      </c>
    </row>
    <row r="24" spans="1:19" s="27" customFormat="1" ht="47.25" customHeight="1" x14ac:dyDescent="0.3">
      <c r="A24" s="20">
        <v>16</v>
      </c>
      <c r="B24" s="20" t="s">
        <v>66</v>
      </c>
      <c r="C24" s="21" t="s">
        <v>63</v>
      </c>
      <c r="D24" s="20" t="s">
        <v>18</v>
      </c>
      <c r="E24" s="22">
        <v>35995</v>
      </c>
      <c r="F24" s="22"/>
      <c r="G24" s="23"/>
      <c r="H24" s="23"/>
      <c r="I24" s="29"/>
      <c r="J24" s="23">
        <v>300000</v>
      </c>
      <c r="K24" s="23"/>
      <c r="L24" s="23"/>
      <c r="M24" s="23"/>
      <c r="N24" s="29"/>
      <c r="O24" s="29"/>
      <c r="P24" s="23"/>
      <c r="Q24" s="24">
        <f t="shared" si="0"/>
        <v>300000</v>
      </c>
      <c r="R24" s="25" t="s">
        <v>64</v>
      </c>
      <c r="S24" s="26" t="s">
        <v>65</v>
      </c>
    </row>
    <row r="25" spans="1:19" s="27" customFormat="1" ht="47.25" customHeight="1" x14ac:dyDescent="0.3">
      <c r="A25" s="20">
        <v>17</v>
      </c>
      <c r="B25" s="20" t="s">
        <v>68</v>
      </c>
      <c r="C25" s="21" t="s">
        <v>67</v>
      </c>
      <c r="D25" s="20" t="s">
        <v>18</v>
      </c>
      <c r="E25" s="22">
        <v>35537</v>
      </c>
      <c r="F25" s="22"/>
      <c r="G25" s="23"/>
      <c r="H25" s="23"/>
      <c r="I25" s="29"/>
      <c r="J25" s="23">
        <v>300000</v>
      </c>
      <c r="K25" s="23"/>
      <c r="L25" s="23"/>
      <c r="M25" s="23"/>
      <c r="N25" s="29"/>
      <c r="O25" s="29"/>
      <c r="P25" s="23"/>
      <c r="Q25" s="24">
        <f t="shared" si="0"/>
        <v>300000</v>
      </c>
      <c r="R25" s="25" t="s">
        <v>62</v>
      </c>
      <c r="S25" s="26"/>
    </row>
    <row r="26" spans="1:19" s="27" customFormat="1" ht="47.25" customHeight="1" x14ac:dyDescent="0.3">
      <c r="A26" s="20">
        <v>18</v>
      </c>
      <c r="B26" s="20" t="s">
        <v>70</v>
      </c>
      <c r="C26" s="21" t="s">
        <v>69</v>
      </c>
      <c r="D26" s="20" t="s">
        <v>18</v>
      </c>
      <c r="E26" s="22">
        <v>35759</v>
      </c>
      <c r="F26" s="22"/>
      <c r="G26" s="23"/>
      <c r="H26" s="23"/>
      <c r="I26" s="29"/>
      <c r="J26" s="23">
        <v>300000</v>
      </c>
      <c r="K26" s="23"/>
      <c r="L26" s="23"/>
      <c r="M26" s="23"/>
      <c r="N26" s="29"/>
      <c r="O26" s="29"/>
      <c r="P26" s="23"/>
      <c r="Q26" s="24">
        <f t="shared" si="0"/>
        <v>300000</v>
      </c>
      <c r="R26" s="25" t="s">
        <v>72</v>
      </c>
      <c r="S26" s="26"/>
    </row>
    <row r="27" spans="1:19" s="27" customFormat="1" ht="47.25" customHeight="1" x14ac:dyDescent="0.3">
      <c r="A27" s="20">
        <v>19</v>
      </c>
      <c r="B27" s="20" t="s">
        <v>172</v>
      </c>
      <c r="C27" s="21" t="s">
        <v>71</v>
      </c>
      <c r="D27" s="20" t="s">
        <v>18</v>
      </c>
      <c r="E27" s="22">
        <v>36833</v>
      </c>
      <c r="F27" s="22"/>
      <c r="G27" s="23"/>
      <c r="H27" s="23"/>
      <c r="I27" s="29"/>
      <c r="J27" s="23">
        <v>300000</v>
      </c>
      <c r="K27" s="23"/>
      <c r="L27" s="23"/>
      <c r="M27" s="23"/>
      <c r="N27" s="29"/>
      <c r="O27" s="29"/>
      <c r="P27" s="23"/>
      <c r="Q27" s="24">
        <f t="shared" si="0"/>
        <v>300000</v>
      </c>
      <c r="R27" s="25" t="s">
        <v>173</v>
      </c>
      <c r="S27" s="26"/>
    </row>
    <row r="28" spans="1:19" s="27" customFormat="1" ht="47.25" customHeight="1" x14ac:dyDescent="0.3">
      <c r="A28" s="30">
        <v>20</v>
      </c>
      <c r="B28" s="31" t="s">
        <v>73</v>
      </c>
      <c r="C28" s="32" t="s">
        <v>74</v>
      </c>
      <c r="D28" s="31" t="s">
        <v>22</v>
      </c>
      <c r="E28" s="32">
        <v>34900</v>
      </c>
      <c r="F28" s="32"/>
      <c r="G28" s="33"/>
      <c r="H28" s="33">
        <v>1000000</v>
      </c>
      <c r="I28" s="33"/>
      <c r="J28" s="33"/>
      <c r="K28" s="33"/>
      <c r="L28" s="34"/>
      <c r="M28" s="33"/>
      <c r="N28" s="33"/>
      <c r="O28" s="33"/>
      <c r="P28" s="33"/>
      <c r="Q28" s="35"/>
      <c r="R28" s="35" t="s">
        <v>30</v>
      </c>
      <c r="S28" s="36" t="s">
        <v>53</v>
      </c>
    </row>
    <row r="29" spans="1:19" s="27" customFormat="1" ht="47.25" customHeight="1" x14ac:dyDescent="0.3">
      <c r="A29" s="30">
        <v>21</v>
      </c>
      <c r="B29" s="31" t="s">
        <v>75</v>
      </c>
      <c r="C29" s="32" t="s">
        <v>76</v>
      </c>
      <c r="D29" s="31" t="s">
        <v>22</v>
      </c>
      <c r="E29" s="32">
        <v>37088</v>
      </c>
      <c r="F29" s="32"/>
      <c r="G29" s="33"/>
      <c r="H29" s="33">
        <v>700000</v>
      </c>
      <c r="I29" s="33"/>
      <c r="J29" s="33"/>
      <c r="K29" s="33"/>
      <c r="L29" s="34"/>
      <c r="M29" s="33"/>
      <c r="N29" s="33"/>
      <c r="O29" s="33"/>
      <c r="P29" s="33"/>
      <c r="Q29" s="35"/>
      <c r="R29" s="35" t="s">
        <v>77</v>
      </c>
      <c r="S29" s="36"/>
    </row>
    <row r="30" spans="1:19" s="27" customFormat="1" ht="47.25" customHeight="1" x14ac:dyDescent="0.3">
      <c r="A30" s="30">
        <v>22</v>
      </c>
      <c r="B30" s="31" t="s">
        <v>80</v>
      </c>
      <c r="C30" s="32" t="s">
        <v>79</v>
      </c>
      <c r="D30" s="31" t="s">
        <v>22</v>
      </c>
      <c r="E30" s="37">
        <v>34623</v>
      </c>
      <c r="F30" s="32"/>
      <c r="G30" s="33"/>
      <c r="H30" s="33">
        <v>500000</v>
      </c>
      <c r="I30" s="33"/>
      <c r="J30" s="33"/>
      <c r="K30" s="33"/>
      <c r="L30" s="34"/>
      <c r="M30" s="33"/>
      <c r="N30" s="33"/>
      <c r="O30" s="33"/>
      <c r="P30" s="33"/>
      <c r="Q30" s="35"/>
      <c r="R30" s="35" t="s">
        <v>82</v>
      </c>
      <c r="S30" s="36"/>
    </row>
    <row r="31" spans="1:19" s="27" customFormat="1" ht="47.25" customHeight="1" x14ac:dyDescent="0.3">
      <c r="A31" s="30">
        <v>23</v>
      </c>
      <c r="B31" s="31" t="s">
        <v>174</v>
      </c>
      <c r="C31" s="32" t="s">
        <v>81</v>
      </c>
      <c r="D31" s="31" t="s">
        <v>22</v>
      </c>
      <c r="E31" s="37">
        <v>34226</v>
      </c>
      <c r="F31" s="37"/>
      <c r="G31" s="33"/>
      <c r="H31" s="33">
        <v>300000</v>
      </c>
      <c r="I31" s="33"/>
      <c r="J31" s="33"/>
      <c r="K31" s="33"/>
      <c r="L31" s="34"/>
      <c r="M31" s="33"/>
      <c r="N31" s="33"/>
      <c r="O31" s="33"/>
      <c r="P31" s="33"/>
      <c r="Q31" s="35"/>
      <c r="R31" s="35" t="s">
        <v>33</v>
      </c>
      <c r="S31" s="36"/>
    </row>
    <row r="32" spans="1:19" s="27" customFormat="1" ht="47.25" customHeight="1" x14ac:dyDescent="0.3">
      <c r="A32" s="30">
        <v>24</v>
      </c>
      <c r="B32" s="31" t="s">
        <v>83</v>
      </c>
      <c r="C32" s="32" t="s">
        <v>84</v>
      </c>
      <c r="D32" s="31" t="s">
        <v>22</v>
      </c>
      <c r="E32" s="37">
        <v>31416</v>
      </c>
      <c r="F32" s="37"/>
      <c r="G32" s="33"/>
      <c r="H32" s="33">
        <v>1000000</v>
      </c>
      <c r="I32" s="33"/>
      <c r="J32" s="33"/>
      <c r="K32" s="33"/>
      <c r="L32" s="34"/>
      <c r="M32" s="33"/>
      <c r="N32" s="33"/>
      <c r="O32" s="33"/>
      <c r="P32" s="33"/>
      <c r="Q32" s="35"/>
      <c r="R32" s="35" t="s">
        <v>41</v>
      </c>
      <c r="S32" s="36" t="s">
        <v>85</v>
      </c>
    </row>
    <row r="33" spans="1:19" s="27" customFormat="1" ht="47.25" customHeight="1" x14ac:dyDescent="0.3">
      <c r="A33" s="30">
        <v>25</v>
      </c>
      <c r="B33" s="31" t="s">
        <v>175</v>
      </c>
      <c r="C33" s="32" t="s">
        <v>86</v>
      </c>
      <c r="D33" s="31" t="s">
        <v>22</v>
      </c>
      <c r="E33" s="32">
        <v>36356</v>
      </c>
      <c r="F33" s="32"/>
      <c r="G33" s="33"/>
      <c r="H33" s="33">
        <v>700000</v>
      </c>
      <c r="I33" s="33"/>
      <c r="J33" s="33"/>
      <c r="K33" s="33"/>
      <c r="L33" s="34"/>
      <c r="M33" s="33"/>
      <c r="N33" s="33"/>
      <c r="O33" s="33"/>
      <c r="P33" s="33"/>
      <c r="Q33" s="35"/>
      <c r="R33" s="35" t="s">
        <v>46</v>
      </c>
      <c r="S33" s="36"/>
    </row>
    <row r="34" spans="1:19" s="27" customFormat="1" ht="47.25" customHeight="1" x14ac:dyDescent="0.3">
      <c r="A34" s="30">
        <v>26</v>
      </c>
      <c r="B34" s="31" t="s">
        <v>176</v>
      </c>
      <c r="C34" s="32" t="s">
        <v>88</v>
      </c>
      <c r="D34" s="31" t="s">
        <v>22</v>
      </c>
      <c r="E34" s="32">
        <v>36584</v>
      </c>
      <c r="F34" s="32"/>
      <c r="G34" s="33"/>
      <c r="H34" s="33">
        <v>500000</v>
      </c>
      <c r="I34" s="33"/>
      <c r="J34" s="33"/>
      <c r="K34" s="33"/>
      <c r="L34" s="34"/>
      <c r="M34" s="33"/>
      <c r="N34" s="33"/>
      <c r="O34" s="33"/>
      <c r="P34" s="33"/>
      <c r="Q34" s="35"/>
      <c r="R34" s="35" t="s">
        <v>101</v>
      </c>
      <c r="S34" s="38"/>
    </row>
    <row r="35" spans="1:19" s="27" customFormat="1" ht="47.25" customHeight="1" x14ac:dyDescent="0.3">
      <c r="A35" s="30">
        <v>27</v>
      </c>
      <c r="B35" s="31" t="s">
        <v>177</v>
      </c>
      <c r="C35" s="32" t="s">
        <v>178</v>
      </c>
      <c r="D35" s="31" t="s">
        <v>22</v>
      </c>
      <c r="E35" s="32">
        <v>35296</v>
      </c>
      <c r="F35" s="32"/>
      <c r="G35" s="33"/>
      <c r="H35" s="33">
        <v>300000</v>
      </c>
      <c r="I35" s="33"/>
      <c r="J35" s="33"/>
      <c r="K35" s="33"/>
      <c r="L35" s="33"/>
      <c r="M35" s="33"/>
      <c r="N35" s="33"/>
      <c r="O35" s="33"/>
      <c r="P35" s="33"/>
      <c r="Q35" s="35"/>
      <c r="R35" s="35" t="s">
        <v>103</v>
      </c>
      <c r="S35" s="36"/>
    </row>
    <row r="36" spans="1:19" s="27" customFormat="1" ht="47.25" customHeight="1" x14ac:dyDescent="0.3">
      <c r="A36" s="39">
        <v>28</v>
      </c>
      <c r="B36" s="40" t="s">
        <v>91</v>
      </c>
      <c r="C36" s="40" t="s">
        <v>90</v>
      </c>
      <c r="D36" s="41" t="s">
        <v>22</v>
      </c>
      <c r="E36" s="40">
        <v>36991</v>
      </c>
      <c r="F36" s="41"/>
      <c r="G36" s="42"/>
      <c r="H36" s="43"/>
      <c r="I36" s="44"/>
      <c r="J36" s="42">
        <v>300000</v>
      </c>
      <c r="K36" s="43"/>
      <c r="L36" s="42"/>
      <c r="M36" s="43"/>
      <c r="N36" s="45"/>
      <c r="O36" s="45"/>
      <c r="P36" s="43"/>
      <c r="Q36" s="46"/>
      <c r="R36" s="46" t="s">
        <v>93</v>
      </c>
      <c r="S36" s="47"/>
    </row>
    <row r="37" spans="1:19" s="27" customFormat="1" ht="47.25" customHeight="1" x14ac:dyDescent="0.3">
      <c r="A37" s="39">
        <v>29</v>
      </c>
      <c r="B37" s="40" t="s">
        <v>94</v>
      </c>
      <c r="C37" s="40" t="s">
        <v>92</v>
      </c>
      <c r="D37" s="40" t="s">
        <v>22</v>
      </c>
      <c r="E37" s="40">
        <v>37015</v>
      </c>
      <c r="F37" s="40"/>
      <c r="G37" s="42"/>
      <c r="H37" s="43"/>
      <c r="I37" s="44"/>
      <c r="J37" s="42">
        <v>300000</v>
      </c>
      <c r="K37" s="43"/>
      <c r="L37" s="42"/>
      <c r="M37" s="43"/>
      <c r="N37" s="45"/>
      <c r="O37" s="45"/>
      <c r="P37" s="43"/>
      <c r="Q37" s="46"/>
      <c r="R37" s="46" t="s">
        <v>96</v>
      </c>
      <c r="S37" s="47" t="s">
        <v>53</v>
      </c>
    </row>
    <row r="38" spans="1:19" ht="47.25" customHeight="1" x14ac:dyDescent="0.3">
      <c r="A38" s="39">
        <v>30</v>
      </c>
      <c r="B38" s="40" t="s">
        <v>186</v>
      </c>
      <c r="C38" s="40" t="s">
        <v>95</v>
      </c>
      <c r="D38" s="40" t="s">
        <v>22</v>
      </c>
      <c r="E38" s="40">
        <v>37957</v>
      </c>
      <c r="F38" s="40"/>
      <c r="G38" s="42"/>
      <c r="H38" s="43"/>
      <c r="I38" s="44"/>
      <c r="J38" s="42">
        <v>300000</v>
      </c>
      <c r="K38" s="43"/>
      <c r="L38" s="42"/>
      <c r="M38" s="43"/>
      <c r="N38" s="48"/>
      <c r="O38" s="48"/>
      <c r="P38" s="43"/>
      <c r="Q38" s="46"/>
      <c r="R38" s="46" t="s">
        <v>98</v>
      </c>
      <c r="S38" s="47"/>
    </row>
    <row r="39" spans="1:19" ht="47.25" customHeight="1" x14ac:dyDescent="0.3">
      <c r="A39" s="39">
        <v>31</v>
      </c>
      <c r="B39" s="40" t="s">
        <v>187</v>
      </c>
      <c r="C39" s="40" t="s">
        <v>97</v>
      </c>
      <c r="D39" s="40" t="s">
        <v>22</v>
      </c>
      <c r="E39" s="40">
        <v>37925</v>
      </c>
      <c r="F39" s="40"/>
      <c r="G39" s="42"/>
      <c r="H39" s="43"/>
      <c r="I39" s="44"/>
      <c r="J39" s="42">
        <v>300000</v>
      </c>
      <c r="K39" s="43"/>
      <c r="L39" s="42"/>
      <c r="M39" s="43"/>
      <c r="N39" s="45"/>
      <c r="O39" s="45"/>
      <c r="P39" s="43"/>
      <c r="Q39" s="46"/>
      <c r="R39" s="46" t="s">
        <v>188</v>
      </c>
      <c r="S39" s="47"/>
    </row>
    <row r="40" spans="1:19" ht="47.25" customHeight="1" x14ac:dyDescent="0.3">
      <c r="A40" s="39">
        <v>32</v>
      </c>
      <c r="B40" s="40" t="s">
        <v>179</v>
      </c>
      <c r="C40" s="40" t="s">
        <v>99</v>
      </c>
      <c r="D40" s="40" t="s">
        <v>22</v>
      </c>
      <c r="E40" s="40">
        <v>36577</v>
      </c>
      <c r="F40" s="40"/>
      <c r="G40" s="42"/>
      <c r="H40" s="43"/>
      <c r="I40" s="44"/>
      <c r="J40" s="42">
        <v>300000</v>
      </c>
      <c r="K40" s="43"/>
      <c r="L40" s="42"/>
      <c r="M40" s="43"/>
      <c r="N40" s="45"/>
      <c r="O40" s="45"/>
      <c r="P40" s="43"/>
      <c r="Q40" s="46"/>
      <c r="R40" s="46" t="s">
        <v>105</v>
      </c>
      <c r="S40" s="47" t="s">
        <v>65</v>
      </c>
    </row>
    <row r="41" spans="1:19" ht="47.25" customHeight="1" x14ac:dyDescent="0.3">
      <c r="A41" s="39">
        <v>33</v>
      </c>
      <c r="B41" s="40" t="s">
        <v>180</v>
      </c>
      <c r="C41" s="40" t="s">
        <v>100</v>
      </c>
      <c r="D41" s="40" t="s">
        <v>22</v>
      </c>
      <c r="E41" s="40">
        <v>35488</v>
      </c>
      <c r="F41" s="40"/>
      <c r="G41" s="48"/>
      <c r="H41" s="43"/>
      <c r="I41" s="48"/>
      <c r="J41" s="48">
        <v>300000</v>
      </c>
      <c r="K41" s="43"/>
      <c r="L41" s="49"/>
      <c r="M41" s="43"/>
      <c r="N41" s="48"/>
      <c r="O41" s="48"/>
      <c r="P41" s="43"/>
      <c r="Q41" s="46"/>
      <c r="R41" s="46" t="s">
        <v>181</v>
      </c>
      <c r="S41" s="47"/>
    </row>
    <row r="42" spans="1:19" ht="47.25" customHeight="1" x14ac:dyDescent="0.3">
      <c r="A42" s="39">
        <v>34</v>
      </c>
      <c r="B42" s="40" t="s">
        <v>182</v>
      </c>
      <c r="C42" s="40" t="s">
        <v>102</v>
      </c>
      <c r="D42" s="40" t="s">
        <v>22</v>
      </c>
      <c r="E42" s="40">
        <v>37633</v>
      </c>
      <c r="F42" s="40"/>
      <c r="G42" s="48"/>
      <c r="H42" s="43"/>
      <c r="I42" s="48"/>
      <c r="J42" s="48">
        <v>300000</v>
      </c>
      <c r="K42" s="43"/>
      <c r="L42" s="49"/>
      <c r="M42" s="43"/>
      <c r="N42" s="48"/>
      <c r="O42" s="48"/>
      <c r="P42" s="43"/>
      <c r="Q42" s="46"/>
      <c r="R42" s="46" t="s">
        <v>183</v>
      </c>
      <c r="S42" s="47"/>
    </row>
    <row r="43" spans="1:19" ht="46.95" customHeight="1" x14ac:dyDescent="0.3">
      <c r="A43" s="39">
        <v>35</v>
      </c>
      <c r="B43" s="40" t="s">
        <v>184</v>
      </c>
      <c r="C43" s="40" t="s">
        <v>104</v>
      </c>
      <c r="D43" s="40" t="s">
        <v>22</v>
      </c>
      <c r="E43" s="40">
        <v>37527</v>
      </c>
      <c r="F43" s="40"/>
      <c r="G43" s="48"/>
      <c r="H43" s="43"/>
      <c r="I43" s="48"/>
      <c r="J43" s="48">
        <v>300000</v>
      </c>
      <c r="K43" s="43"/>
      <c r="L43" s="49"/>
      <c r="M43" s="43"/>
      <c r="N43" s="48"/>
      <c r="O43" s="48"/>
      <c r="P43" s="43"/>
      <c r="Q43" s="46"/>
      <c r="R43" s="46" t="s">
        <v>185</v>
      </c>
      <c r="S43" s="47"/>
    </row>
    <row r="44" spans="1:19" ht="47.25" customHeight="1" x14ac:dyDescent="0.3">
      <c r="A44" s="50">
        <v>37</v>
      </c>
      <c r="B44" s="50" t="s">
        <v>106</v>
      </c>
      <c r="C44" s="51" t="s">
        <v>107</v>
      </c>
      <c r="D44" s="50" t="s">
        <v>18</v>
      </c>
      <c r="E44" s="52">
        <v>37642</v>
      </c>
      <c r="F44" s="52"/>
      <c r="G44" s="53"/>
      <c r="H44" s="53"/>
      <c r="I44" s="54"/>
      <c r="J44" s="53"/>
      <c r="K44" s="53"/>
      <c r="L44" s="53">
        <v>300000</v>
      </c>
      <c r="M44" s="53"/>
      <c r="N44" s="53"/>
      <c r="O44" s="53"/>
      <c r="P44" s="53"/>
      <c r="Q44" s="55"/>
      <c r="R44" s="56" t="s">
        <v>108</v>
      </c>
      <c r="S44" s="57"/>
    </row>
    <row r="45" spans="1:19" ht="47.25" customHeight="1" x14ac:dyDescent="0.3">
      <c r="A45" s="50">
        <v>38</v>
      </c>
      <c r="B45" s="50" t="s">
        <v>109</v>
      </c>
      <c r="C45" s="51" t="s">
        <v>110</v>
      </c>
      <c r="D45" s="50" t="s">
        <v>18</v>
      </c>
      <c r="E45" s="52">
        <v>37731</v>
      </c>
      <c r="F45" s="52"/>
      <c r="G45" s="53"/>
      <c r="H45" s="53"/>
      <c r="I45" s="54"/>
      <c r="J45" s="53"/>
      <c r="K45" s="53"/>
      <c r="L45" s="53">
        <v>250000</v>
      </c>
      <c r="M45" s="53"/>
      <c r="N45" s="54"/>
      <c r="O45" s="54"/>
      <c r="P45" s="53"/>
      <c r="Q45" s="55"/>
      <c r="R45" s="56" t="s">
        <v>111</v>
      </c>
      <c r="S45" s="57"/>
    </row>
    <row r="46" spans="1:19" ht="47.25" customHeight="1" x14ac:dyDescent="0.3">
      <c r="A46" s="50">
        <v>39</v>
      </c>
      <c r="B46" s="50" t="s">
        <v>112</v>
      </c>
      <c r="C46" s="51" t="s">
        <v>113</v>
      </c>
      <c r="D46" s="50" t="s">
        <v>18</v>
      </c>
      <c r="E46" s="52">
        <v>37959</v>
      </c>
      <c r="F46" s="52"/>
      <c r="G46" s="53"/>
      <c r="H46" s="53"/>
      <c r="I46" s="54"/>
      <c r="J46" s="53"/>
      <c r="K46" s="53"/>
      <c r="L46" s="53">
        <v>200000</v>
      </c>
      <c r="M46" s="53"/>
      <c r="N46" s="54"/>
      <c r="O46" s="54"/>
      <c r="P46" s="53"/>
      <c r="Q46" s="55"/>
      <c r="R46" s="56" t="s">
        <v>114</v>
      </c>
      <c r="S46" s="57"/>
    </row>
    <row r="47" spans="1:19" ht="47.25" customHeight="1" x14ac:dyDescent="0.3">
      <c r="A47" s="50">
        <v>40</v>
      </c>
      <c r="B47" s="50" t="s">
        <v>115</v>
      </c>
      <c r="C47" s="51" t="s">
        <v>116</v>
      </c>
      <c r="D47" s="50" t="s">
        <v>18</v>
      </c>
      <c r="E47" s="52">
        <v>38420</v>
      </c>
      <c r="F47" s="52"/>
      <c r="G47" s="53"/>
      <c r="H47" s="53"/>
      <c r="I47" s="54"/>
      <c r="J47" s="53"/>
      <c r="K47" s="53"/>
      <c r="L47" s="53">
        <v>200000</v>
      </c>
      <c r="M47" s="53"/>
      <c r="N47" s="54"/>
      <c r="O47" s="54"/>
      <c r="P47" s="53"/>
      <c r="Q47" s="55"/>
      <c r="R47" s="56" t="s">
        <v>117</v>
      </c>
      <c r="S47" s="57"/>
    </row>
    <row r="48" spans="1:19" ht="47.25" customHeight="1" x14ac:dyDescent="0.3">
      <c r="A48" s="50">
        <v>41</v>
      </c>
      <c r="B48" s="50" t="s">
        <v>118</v>
      </c>
      <c r="C48" s="51" t="s">
        <v>119</v>
      </c>
      <c r="D48" s="50" t="s">
        <v>18</v>
      </c>
      <c r="E48" s="52">
        <v>38635</v>
      </c>
      <c r="F48" s="52"/>
      <c r="G48" s="53"/>
      <c r="H48" s="53"/>
      <c r="I48" s="54"/>
      <c r="J48" s="53"/>
      <c r="K48" s="53"/>
      <c r="L48" s="53">
        <v>200000</v>
      </c>
      <c r="M48" s="53"/>
      <c r="N48" s="54"/>
      <c r="O48" s="54"/>
      <c r="P48" s="53"/>
      <c r="Q48" s="55"/>
      <c r="R48" s="56" t="s">
        <v>120</v>
      </c>
      <c r="S48" s="57"/>
    </row>
    <row r="49" spans="1:19" ht="47.25" customHeight="1" x14ac:dyDescent="0.3">
      <c r="A49" s="50">
        <v>42</v>
      </c>
      <c r="B49" s="50" t="s">
        <v>121</v>
      </c>
      <c r="C49" s="51" t="s">
        <v>122</v>
      </c>
      <c r="D49" s="50" t="s">
        <v>18</v>
      </c>
      <c r="E49" s="58">
        <v>38753</v>
      </c>
      <c r="F49" s="58"/>
      <c r="G49" s="53"/>
      <c r="H49" s="53"/>
      <c r="I49" s="54"/>
      <c r="J49" s="53"/>
      <c r="K49" s="53"/>
      <c r="L49" s="53">
        <v>200000</v>
      </c>
      <c r="M49" s="53"/>
      <c r="N49" s="54"/>
      <c r="O49" s="54"/>
      <c r="P49" s="53"/>
      <c r="Q49" s="55"/>
      <c r="R49" s="56" t="s">
        <v>123</v>
      </c>
      <c r="S49" s="57"/>
    </row>
    <row r="50" spans="1:19" ht="47.25" customHeight="1" x14ac:dyDescent="0.3">
      <c r="A50" s="50">
        <v>43</v>
      </c>
      <c r="B50" s="50" t="s">
        <v>124</v>
      </c>
      <c r="C50" s="51" t="s">
        <v>125</v>
      </c>
      <c r="D50" s="50" t="s">
        <v>18</v>
      </c>
      <c r="E50" s="52">
        <v>39084</v>
      </c>
      <c r="F50" s="52"/>
      <c r="G50" s="53"/>
      <c r="H50" s="53"/>
      <c r="I50" s="54"/>
      <c r="J50" s="53"/>
      <c r="K50" s="53"/>
      <c r="L50" s="53">
        <v>150000</v>
      </c>
      <c r="M50" s="53"/>
      <c r="N50" s="54"/>
      <c r="O50" s="54"/>
      <c r="P50" s="53"/>
      <c r="Q50" s="55"/>
      <c r="R50" s="56" t="s">
        <v>126</v>
      </c>
      <c r="S50" s="57"/>
    </row>
    <row r="51" spans="1:19" ht="47.25" customHeight="1" x14ac:dyDescent="0.3">
      <c r="A51" s="50">
        <v>44</v>
      </c>
      <c r="B51" s="50" t="s">
        <v>127</v>
      </c>
      <c r="C51" s="51" t="s">
        <v>128</v>
      </c>
      <c r="D51" s="50" t="s">
        <v>18</v>
      </c>
      <c r="E51" s="52">
        <v>39564</v>
      </c>
      <c r="F51" s="52"/>
      <c r="G51" s="53"/>
      <c r="H51" s="53"/>
      <c r="I51" s="54"/>
      <c r="J51" s="53"/>
      <c r="K51" s="53"/>
      <c r="L51" s="53">
        <v>150000</v>
      </c>
      <c r="M51" s="53"/>
      <c r="N51" s="54"/>
      <c r="O51" s="54"/>
      <c r="P51" s="53"/>
      <c r="Q51" s="55"/>
      <c r="R51" s="56" t="s">
        <v>129</v>
      </c>
      <c r="S51" s="57"/>
    </row>
    <row r="52" spans="1:19" ht="47.25" customHeight="1" x14ac:dyDescent="0.3">
      <c r="A52" s="50">
        <v>45</v>
      </c>
      <c r="B52" s="50" t="s">
        <v>130</v>
      </c>
      <c r="C52" s="51" t="s">
        <v>131</v>
      </c>
      <c r="D52" s="50" t="s">
        <v>18</v>
      </c>
      <c r="E52" s="52">
        <v>39155</v>
      </c>
      <c r="F52" s="52"/>
      <c r="G52" s="53"/>
      <c r="H52" s="53"/>
      <c r="I52" s="54"/>
      <c r="J52" s="53"/>
      <c r="K52" s="53"/>
      <c r="L52" s="53">
        <v>150000</v>
      </c>
      <c r="M52" s="53"/>
      <c r="N52" s="54"/>
      <c r="O52" s="54"/>
      <c r="P52" s="53"/>
      <c r="Q52" s="55"/>
      <c r="R52" s="56" t="s">
        <v>132</v>
      </c>
      <c r="S52" s="57"/>
    </row>
    <row r="53" spans="1:19" ht="47.25" customHeight="1" x14ac:dyDescent="0.3">
      <c r="A53" s="59">
        <v>46</v>
      </c>
      <c r="B53" s="59" t="s">
        <v>89</v>
      </c>
      <c r="C53" s="60" t="s">
        <v>134</v>
      </c>
      <c r="D53" s="59" t="s">
        <v>22</v>
      </c>
      <c r="E53" s="61">
        <v>38137</v>
      </c>
      <c r="F53" s="61"/>
      <c r="G53" s="62"/>
      <c r="H53" s="62"/>
      <c r="I53" s="63"/>
      <c r="J53" s="62"/>
      <c r="K53" s="62"/>
      <c r="L53" s="62">
        <v>300000</v>
      </c>
      <c r="M53" s="62"/>
      <c r="N53" s="62"/>
      <c r="O53" s="62"/>
      <c r="P53" s="62"/>
      <c r="Q53" s="64"/>
      <c r="R53" s="65" t="s">
        <v>108</v>
      </c>
      <c r="S53" s="66"/>
    </row>
    <row r="54" spans="1:19" ht="47.25" customHeight="1" x14ac:dyDescent="0.3">
      <c r="A54" s="59">
        <v>47</v>
      </c>
      <c r="B54" s="59" t="s">
        <v>133</v>
      </c>
      <c r="C54" s="60" t="s">
        <v>135</v>
      </c>
      <c r="D54" s="59" t="s">
        <v>22</v>
      </c>
      <c r="E54" s="61">
        <v>38138</v>
      </c>
      <c r="F54" s="61"/>
      <c r="G54" s="62"/>
      <c r="H54" s="62"/>
      <c r="I54" s="63"/>
      <c r="J54" s="62"/>
      <c r="K54" s="62"/>
      <c r="L54" s="62">
        <v>250000</v>
      </c>
      <c r="M54" s="62"/>
      <c r="N54" s="63"/>
      <c r="O54" s="63"/>
      <c r="P54" s="62"/>
      <c r="Q54" s="64"/>
      <c r="R54" s="65" t="s">
        <v>111</v>
      </c>
      <c r="S54" s="66"/>
    </row>
    <row r="55" spans="1:19" ht="47.25" customHeight="1" x14ac:dyDescent="0.3">
      <c r="A55" s="59">
        <v>48</v>
      </c>
      <c r="B55" s="59" t="s">
        <v>136</v>
      </c>
      <c r="C55" s="60" t="s">
        <v>137</v>
      </c>
      <c r="D55" s="59" t="s">
        <v>22</v>
      </c>
      <c r="E55" s="61">
        <v>38488</v>
      </c>
      <c r="F55" s="61"/>
      <c r="G55" s="62"/>
      <c r="H55" s="62"/>
      <c r="I55" s="63"/>
      <c r="J55" s="62"/>
      <c r="K55" s="62"/>
      <c r="L55" s="62">
        <v>200000</v>
      </c>
      <c r="M55" s="62"/>
      <c r="N55" s="63"/>
      <c r="O55" s="63"/>
      <c r="P55" s="62"/>
      <c r="Q55" s="64"/>
      <c r="R55" s="65" t="s">
        <v>138</v>
      </c>
      <c r="S55" s="66" t="s">
        <v>189</v>
      </c>
    </row>
    <row r="56" spans="1:19" ht="47.25" customHeight="1" x14ac:dyDescent="0.3">
      <c r="A56" s="59">
        <v>49</v>
      </c>
      <c r="B56" s="59" t="s">
        <v>139</v>
      </c>
      <c r="C56" s="60" t="s">
        <v>140</v>
      </c>
      <c r="D56" s="59" t="s">
        <v>22</v>
      </c>
      <c r="E56" s="61">
        <v>38486</v>
      </c>
      <c r="F56" s="61"/>
      <c r="G56" s="62"/>
      <c r="H56" s="62"/>
      <c r="I56" s="63"/>
      <c r="J56" s="62"/>
      <c r="K56" s="62"/>
      <c r="L56" s="62">
        <v>200000</v>
      </c>
      <c r="M56" s="62"/>
      <c r="N56" s="63"/>
      <c r="O56" s="63"/>
      <c r="P56" s="62"/>
      <c r="Q56" s="64"/>
      <c r="R56" s="65" t="s">
        <v>120</v>
      </c>
      <c r="S56" s="66"/>
    </row>
    <row r="57" spans="1:19" ht="47.25" customHeight="1" x14ac:dyDescent="0.3">
      <c r="A57" s="59">
        <v>50</v>
      </c>
      <c r="B57" s="59" t="s">
        <v>141</v>
      </c>
      <c r="C57" s="60" t="s">
        <v>142</v>
      </c>
      <c r="D57" s="59" t="s">
        <v>22</v>
      </c>
      <c r="E57" s="61">
        <v>38497</v>
      </c>
      <c r="F57" s="61"/>
      <c r="G57" s="62"/>
      <c r="H57" s="62"/>
      <c r="I57" s="62"/>
      <c r="J57" s="62"/>
      <c r="K57" s="62"/>
      <c r="L57" s="62">
        <v>200000</v>
      </c>
      <c r="M57" s="62"/>
      <c r="N57" s="63"/>
      <c r="O57" s="63"/>
      <c r="P57" s="62"/>
      <c r="Q57" s="64"/>
      <c r="R57" s="65" t="s">
        <v>123</v>
      </c>
      <c r="S57" s="66"/>
    </row>
    <row r="58" spans="1:19" ht="47.25" customHeight="1" x14ac:dyDescent="0.3">
      <c r="A58" s="59">
        <v>51</v>
      </c>
      <c r="B58" s="59" t="s">
        <v>143</v>
      </c>
      <c r="C58" s="60" t="s">
        <v>144</v>
      </c>
      <c r="D58" s="59" t="s">
        <v>22</v>
      </c>
      <c r="E58" s="61">
        <v>38412</v>
      </c>
      <c r="F58" s="61"/>
      <c r="G58" s="62"/>
      <c r="H58" s="62"/>
      <c r="I58" s="63"/>
      <c r="J58" s="62"/>
      <c r="K58" s="62"/>
      <c r="L58" s="62">
        <v>200000</v>
      </c>
      <c r="M58" s="62"/>
      <c r="N58" s="63"/>
      <c r="O58" s="63"/>
      <c r="P58" s="62"/>
      <c r="Q58" s="64"/>
      <c r="R58" s="65" t="s">
        <v>145</v>
      </c>
      <c r="S58" s="66"/>
    </row>
    <row r="59" spans="1:19" ht="47.25" customHeight="1" x14ac:dyDescent="0.3">
      <c r="A59" s="59">
        <v>52</v>
      </c>
      <c r="B59" s="59" t="s">
        <v>146</v>
      </c>
      <c r="C59" s="60" t="s">
        <v>147</v>
      </c>
      <c r="D59" s="59" t="s">
        <v>22</v>
      </c>
      <c r="E59" s="61">
        <v>39179</v>
      </c>
      <c r="F59" s="61"/>
      <c r="G59" s="62"/>
      <c r="H59" s="62"/>
      <c r="I59" s="63"/>
      <c r="J59" s="62"/>
      <c r="K59" s="62"/>
      <c r="L59" s="62">
        <v>150000</v>
      </c>
      <c r="M59" s="62"/>
      <c r="N59" s="63"/>
      <c r="O59" s="63"/>
      <c r="P59" s="62"/>
      <c r="Q59" s="64"/>
      <c r="R59" s="65" t="s">
        <v>126</v>
      </c>
      <c r="S59" s="66"/>
    </row>
    <row r="60" spans="1:19" ht="47.25" customHeight="1" x14ac:dyDescent="0.3">
      <c r="A60" s="59">
        <v>53</v>
      </c>
      <c r="B60" s="59" t="s">
        <v>148</v>
      </c>
      <c r="C60" s="60" t="s">
        <v>149</v>
      </c>
      <c r="D60" s="59" t="s">
        <v>22</v>
      </c>
      <c r="E60" s="61">
        <v>39513</v>
      </c>
      <c r="F60" s="61"/>
      <c r="G60" s="62"/>
      <c r="H60" s="62"/>
      <c r="I60" s="63"/>
      <c r="J60" s="62"/>
      <c r="K60" s="62"/>
      <c r="L60" s="62">
        <v>150000</v>
      </c>
      <c r="M60" s="62"/>
      <c r="N60" s="63"/>
      <c r="O60" s="63"/>
      <c r="P60" s="62"/>
      <c r="Q60" s="64"/>
      <c r="R60" s="65" t="s">
        <v>129</v>
      </c>
      <c r="S60" s="66"/>
    </row>
    <row r="61" spans="1:19" ht="47.25" customHeight="1" x14ac:dyDescent="0.3">
      <c r="A61" s="59">
        <v>54</v>
      </c>
      <c r="B61" s="59" t="s">
        <v>150</v>
      </c>
      <c r="C61" s="60" t="s">
        <v>151</v>
      </c>
      <c r="D61" s="59" t="s">
        <v>22</v>
      </c>
      <c r="E61" s="61">
        <v>39659</v>
      </c>
      <c r="F61" s="61"/>
      <c r="G61" s="62"/>
      <c r="H61" s="62"/>
      <c r="I61" s="63"/>
      <c r="J61" s="62"/>
      <c r="K61" s="62"/>
      <c r="L61" s="62">
        <v>150000</v>
      </c>
      <c r="M61" s="62"/>
      <c r="N61" s="63"/>
      <c r="O61" s="63"/>
      <c r="P61" s="62"/>
      <c r="Q61" s="64"/>
      <c r="R61" s="65" t="s">
        <v>152</v>
      </c>
      <c r="S61" s="66"/>
    </row>
    <row r="62" spans="1:19" ht="39.9" customHeight="1" x14ac:dyDescent="0.3">
      <c r="A62" s="67"/>
      <c r="B62" s="67"/>
      <c r="C62" s="68"/>
      <c r="D62" s="67"/>
      <c r="E62" s="69"/>
      <c r="F62" s="69"/>
      <c r="G62" s="70"/>
      <c r="H62" s="70"/>
      <c r="Q62" s="72"/>
    </row>
    <row r="63" spans="1:19" ht="20.100000000000001" customHeight="1" x14ac:dyDescent="0.3">
      <c r="A63" s="73"/>
      <c r="B63" s="74"/>
      <c r="C63" s="74"/>
      <c r="D63" s="74"/>
      <c r="G63" s="1"/>
      <c r="H63" s="1"/>
      <c r="I63" s="1"/>
      <c r="J63" s="75"/>
      <c r="K63" s="76"/>
      <c r="L63" s="75"/>
      <c r="M63" s="76"/>
      <c r="N63" s="75"/>
      <c r="O63" s="75"/>
      <c r="Q63" s="75"/>
      <c r="R63" s="75"/>
      <c r="S63" s="77"/>
    </row>
    <row r="64" spans="1:19" ht="20.100000000000001" customHeight="1" x14ac:dyDescent="0.3">
      <c r="A64" s="73"/>
      <c r="B64" s="73"/>
      <c r="C64" s="78"/>
      <c r="D64" s="74"/>
      <c r="E64" s="79"/>
      <c r="F64" s="79"/>
      <c r="G64" s="80"/>
      <c r="H64" s="80"/>
      <c r="I64" s="81"/>
      <c r="J64" s="75"/>
      <c r="K64" s="75"/>
      <c r="L64" s="75"/>
      <c r="M64" s="75"/>
      <c r="N64" s="75"/>
      <c r="O64" s="75"/>
      <c r="Q64" s="75"/>
      <c r="R64" s="75"/>
      <c r="S64" s="77"/>
    </row>
    <row r="65" spans="1:19" ht="20.100000000000001" customHeight="1" x14ac:dyDescent="0.3">
      <c r="A65" s="73"/>
      <c r="B65" s="73"/>
      <c r="C65" s="78"/>
      <c r="D65" s="74"/>
      <c r="E65" s="79"/>
      <c r="F65" s="79"/>
      <c r="G65" s="80"/>
      <c r="H65" s="80"/>
      <c r="I65" s="81"/>
      <c r="J65" s="75"/>
      <c r="K65" s="75"/>
      <c r="L65" s="75"/>
      <c r="M65" s="75"/>
      <c r="N65" s="75"/>
      <c r="O65" s="75"/>
      <c r="Q65" s="75"/>
      <c r="R65" s="75"/>
      <c r="S65" s="77"/>
    </row>
    <row r="66" spans="1:19" ht="20.100000000000001" customHeight="1" x14ac:dyDescent="0.3">
      <c r="A66" s="73"/>
      <c r="B66" s="73"/>
      <c r="C66" s="78"/>
      <c r="D66" s="74"/>
      <c r="E66" s="79"/>
      <c r="F66" s="79"/>
      <c r="G66" s="80"/>
      <c r="H66" s="80"/>
      <c r="I66" s="81"/>
      <c r="J66" s="75"/>
      <c r="K66" s="75"/>
      <c r="L66" s="75"/>
      <c r="M66" s="75"/>
      <c r="N66" s="75"/>
      <c r="O66" s="75"/>
      <c r="P66" s="75"/>
      <c r="Q66" s="75"/>
      <c r="R66" s="75"/>
      <c r="S66" s="77"/>
    </row>
    <row r="67" spans="1:19" s="77" customFormat="1" ht="20.100000000000001" customHeight="1" x14ac:dyDescent="0.3">
      <c r="A67" s="74"/>
      <c r="B67" s="74"/>
      <c r="C67" s="78"/>
      <c r="D67" s="74"/>
      <c r="E67" s="79"/>
      <c r="F67" s="79"/>
      <c r="G67" s="80"/>
      <c r="H67" s="80"/>
      <c r="I67" s="81"/>
      <c r="J67" s="75"/>
      <c r="K67" s="75"/>
      <c r="L67" s="75"/>
      <c r="M67" s="75"/>
      <c r="N67" s="75"/>
      <c r="O67" s="75"/>
      <c r="P67" s="75"/>
      <c r="Q67" s="75"/>
      <c r="R67" s="75"/>
    </row>
    <row r="68" spans="1:19" s="77" customFormat="1" ht="20.100000000000001" customHeight="1" x14ac:dyDescent="0.3">
      <c r="A68" s="73"/>
      <c r="B68" s="73"/>
      <c r="C68" s="82"/>
      <c r="D68" s="73"/>
      <c r="E68" s="79"/>
      <c r="F68" s="79"/>
      <c r="G68" s="80"/>
      <c r="H68" s="80"/>
      <c r="I68" s="81"/>
      <c r="L68" s="83"/>
      <c r="P68" s="75"/>
      <c r="S68" s="83"/>
    </row>
    <row r="69" spans="1:19" s="77" customFormat="1" ht="20.100000000000001" customHeight="1" x14ac:dyDescent="0.3">
      <c r="A69" s="73"/>
      <c r="B69" s="73"/>
      <c r="C69" s="73"/>
      <c r="D69" s="73"/>
      <c r="E69" s="73"/>
      <c r="F69" s="73"/>
      <c r="G69" s="81"/>
      <c r="H69" s="81"/>
      <c r="I69" s="81"/>
    </row>
    <row r="70" spans="1:19" s="77" customFormat="1" ht="20.100000000000001" customHeight="1" x14ac:dyDescent="0.3">
      <c r="A70" s="73"/>
      <c r="B70" s="73"/>
      <c r="C70" s="73"/>
      <c r="D70" s="73"/>
      <c r="E70" s="73"/>
      <c r="F70" s="73"/>
      <c r="G70" s="73"/>
      <c r="H70" s="73"/>
      <c r="I70" s="73"/>
    </row>
    <row r="71" spans="1:19" s="77" customFormat="1" ht="20.100000000000001" customHeight="1" x14ac:dyDescent="0.3">
      <c r="A71" s="73"/>
      <c r="B71" s="73"/>
      <c r="C71" s="73"/>
      <c r="D71" s="73"/>
      <c r="E71" s="73"/>
      <c r="F71" s="73"/>
      <c r="G71" s="73"/>
      <c r="H71" s="73"/>
      <c r="I71" s="73"/>
    </row>
    <row r="72" spans="1:19" s="77" customFormat="1" ht="20.100000000000001" customHeight="1" x14ac:dyDescent="0.3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102"/>
      <c r="M72" s="102"/>
      <c r="N72" s="102"/>
      <c r="O72" s="102"/>
      <c r="P72" s="102"/>
    </row>
    <row r="73" spans="1:19" s="77" customFormat="1" ht="20.100000000000001" customHeight="1" x14ac:dyDescent="0.3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102"/>
      <c r="M73" s="102"/>
      <c r="N73" s="102"/>
      <c r="O73" s="102"/>
      <c r="P73" s="102"/>
    </row>
    <row r="74" spans="1:19" s="77" customFormat="1" ht="20.100000000000001" customHeight="1" x14ac:dyDescent="0.3">
      <c r="A74" s="103"/>
      <c r="B74" s="103"/>
      <c r="C74" s="67"/>
      <c r="D74" s="67"/>
      <c r="E74" s="67"/>
      <c r="F74" s="67"/>
      <c r="G74" s="67"/>
      <c r="H74" s="67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27"/>
    </row>
    <row r="75" spans="1:19" s="77" customFormat="1" ht="20.100000000000001" customHeight="1" x14ac:dyDescent="0.3">
      <c r="A75" s="84"/>
      <c r="B75" s="84"/>
      <c r="C75" s="84"/>
      <c r="D75" s="84"/>
      <c r="E75" s="84"/>
      <c r="F75" s="84"/>
      <c r="G75" s="84"/>
      <c r="H75" s="84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27"/>
    </row>
    <row r="76" spans="1:19" s="77" customFormat="1" ht="20.100000000000001" customHeight="1" x14ac:dyDescent="0.3">
      <c r="A76" s="84"/>
      <c r="B76" s="84"/>
      <c r="C76" s="84"/>
      <c r="D76" s="84"/>
      <c r="E76" s="84"/>
      <c r="F76" s="84"/>
      <c r="G76" s="84"/>
      <c r="H76" s="84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27"/>
    </row>
    <row r="77" spans="1:19" s="77" customFormat="1" ht="20.100000000000001" customHeight="1" x14ac:dyDescent="0.3">
      <c r="A77" s="84"/>
      <c r="B77" s="84"/>
      <c r="C77" s="84"/>
      <c r="D77" s="84"/>
      <c r="E77" s="84"/>
      <c r="F77" s="84"/>
      <c r="G77" s="84"/>
      <c r="H77" s="84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27"/>
    </row>
    <row r="78" spans="1:19" x14ac:dyDescent="0.3">
      <c r="A78" s="84"/>
      <c r="B78" s="84"/>
      <c r="C78" s="84"/>
      <c r="D78" s="84"/>
      <c r="E78" s="84"/>
      <c r="F78" s="84"/>
      <c r="G78" s="84"/>
      <c r="H78" s="84"/>
    </row>
    <row r="79" spans="1:19" x14ac:dyDescent="0.3">
      <c r="A79" s="27"/>
      <c r="B79" s="27"/>
      <c r="C79" s="85"/>
      <c r="D79" s="27"/>
      <c r="E79" s="27"/>
      <c r="F79" s="27"/>
      <c r="G79" s="86"/>
      <c r="H79" s="86"/>
    </row>
  </sheetData>
  <mergeCells count="23">
    <mergeCell ref="A1:S1"/>
    <mergeCell ref="A2:A3"/>
    <mergeCell ref="B2:B3"/>
    <mergeCell ref="C2:C3"/>
    <mergeCell ref="D2:E2"/>
    <mergeCell ref="G2:G3"/>
    <mergeCell ref="H2:H3"/>
    <mergeCell ref="I2:I3"/>
    <mergeCell ref="J2:J3"/>
    <mergeCell ref="K2:K3"/>
    <mergeCell ref="A74:B74"/>
    <mergeCell ref="F2:F3"/>
    <mergeCell ref="L2:L3"/>
    <mergeCell ref="M2:M3"/>
    <mergeCell ref="N2:N3"/>
    <mergeCell ref="T2:T3"/>
    <mergeCell ref="R2:R3"/>
    <mergeCell ref="S2:S3"/>
    <mergeCell ref="L72:P72"/>
    <mergeCell ref="L73:P73"/>
    <mergeCell ref="O2:O3"/>
    <mergeCell ref="P2:P3"/>
    <mergeCell ref="Q2:Q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2021-08-03T01:57:02Z</dcterms:created>
  <dcterms:modified xsi:type="dcterms:W3CDTF">2021-08-20T03:38:53Z</dcterms:modified>
</cp:coreProperties>
</file>