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Lenovo\DIANA 移\109年度\壯年積分\"/>
    </mc:Choice>
  </mc:AlternateContent>
  <xr:revisionPtr revIDLastSave="0" documentId="13_ncr:1_{A7C29F92-3122-40B5-B1EF-1B5B2E6A5083}" xr6:coauthVersionLast="46" xr6:coauthVersionMax="46" xr10:uidLastSave="{00000000-0000-0000-0000-000000000000}"/>
  <bookViews>
    <workbookView xWindow="-108" yWindow="-108" windowWidth="23256" windowHeight="12576" tabRatio="883" activeTab="17" xr2:uid="{00000000-000D-0000-FFFF-FFFF00000000}"/>
  </bookViews>
  <sheets>
    <sheet name="55男單" sheetId="10" r:id="rId1"/>
    <sheet name="55男雙" sheetId="21" r:id="rId2"/>
    <sheet name="60男單" sheetId="5" r:id="rId3"/>
    <sheet name="60男雙" sheetId="23" r:id="rId4"/>
    <sheet name="65男單" sheetId="3" r:id="rId5"/>
    <sheet name="65男雙" sheetId="22" r:id="rId6"/>
    <sheet name="70男單" sheetId="9" r:id="rId7"/>
    <sheet name="70男雙" sheetId="19" r:id="rId8"/>
    <sheet name="75男單" sheetId="14" r:id="rId9"/>
    <sheet name="75男雙" sheetId="20" r:id="rId10"/>
    <sheet name="80男單" sheetId="15" r:id="rId11"/>
    <sheet name="80男雙" sheetId="29" r:id="rId12"/>
    <sheet name="55女單" sheetId="25" r:id="rId13"/>
    <sheet name="55女雙" sheetId="28" r:id="rId14"/>
    <sheet name="60女單" sheetId="30" r:id="rId15"/>
    <sheet name="60歲女雙" sheetId="34" r:id="rId16"/>
    <sheet name="65女單" sheetId="32" r:id="rId17"/>
    <sheet name="65歲女雙 " sheetId="33" r:id="rId18"/>
  </sheets>
  <definedNames>
    <definedName name="_xlnm._FilterDatabase" localSheetId="3" hidden="1">'60男雙'!$B$3:$G$41</definedName>
    <definedName name="_xlnm._FilterDatabase" localSheetId="9" hidden="1">'75男雙'!$B$4:$G$18</definedName>
    <definedName name="_xlnm._FilterDatabase" localSheetId="11" hidden="1">'80男雙'!$B$3:$E$9</definedName>
  </definedNames>
  <calcPr calcId="191029"/>
</workbook>
</file>

<file path=xl/calcChain.xml><?xml version="1.0" encoding="utf-8"?>
<calcChain xmlns="http://schemas.openxmlformats.org/spreadsheetml/2006/main">
  <c r="E5" i="29" l="1"/>
  <c r="E5" i="30"/>
  <c r="E4" i="30"/>
  <c r="E5" i="25" l="1"/>
  <c r="E6" i="25"/>
  <c r="E7" i="25"/>
  <c r="E4" i="25"/>
  <c r="E4" i="34" l="1"/>
  <c r="E6" i="34"/>
  <c r="E7" i="34"/>
  <c r="E8" i="34"/>
  <c r="E9" i="34"/>
  <c r="E10" i="34"/>
  <c r="E11" i="34"/>
  <c r="E5" i="34"/>
  <c r="E12" i="29"/>
  <c r="E4" i="29"/>
  <c r="E13" i="29"/>
  <c r="E6" i="29"/>
  <c r="E7" i="29"/>
  <c r="E8" i="29"/>
  <c r="E9" i="29"/>
  <c r="E10" i="29"/>
  <c r="E11" i="29"/>
  <c r="E8" i="20"/>
  <c r="E14" i="20"/>
  <c r="E5" i="20"/>
  <c r="E9" i="20"/>
  <c r="E15" i="20"/>
  <c r="E6" i="20"/>
  <c r="E7" i="20"/>
  <c r="E10" i="20"/>
  <c r="E11" i="20"/>
  <c r="E12" i="20"/>
  <c r="E13" i="20"/>
  <c r="E16" i="20"/>
  <c r="E17" i="20"/>
  <c r="E18" i="20"/>
  <c r="E19" i="20"/>
  <c r="E4" i="20"/>
  <c r="E8" i="19"/>
  <c r="E6" i="19"/>
  <c r="E15" i="19"/>
  <c r="E4" i="19"/>
  <c r="E9" i="19"/>
  <c r="E10" i="19"/>
  <c r="E5" i="19"/>
  <c r="E7" i="19"/>
  <c r="E11" i="19"/>
  <c r="E12" i="19"/>
  <c r="E13" i="19"/>
  <c r="E14" i="19"/>
  <c r="E16" i="19"/>
  <c r="E17" i="19"/>
  <c r="E18" i="19"/>
  <c r="E19" i="19"/>
  <c r="E20" i="19"/>
  <c r="E21" i="19"/>
  <c r="E22" i="19"/>
  <c r="E23" i="19"/>
  <c r="E21" i="22"/>
  <c r="E7" i="22"/>
  <c r="E11" i="22"/>
  <c r="E5" i="22"/>
  <c r="E16" i="22"/>
  <c r="E9" i="22"/>
  <c r="E17" i="22"/>
  <c r="E12" i="22"/>
  <c r="E28" i="22"/>
  <c r="E29" i="22"/>
  <c r="E4" i="22"/>
  <c r="E6" i="22"/>
  <c r="E13" i="22"/>
  <c r="E18" i="22"/>
  <c r="E19" i="22"/>
  <c r="E10" i="22"/>
  <c r="E20" i="22"/>
  <c r="E14" i="22"/>
  <c r="E15" i="22"/>
  <c r="E22" i="22"/>
  <c r="E23" i="22"/>
  <c r="E24" i="22"/>
  <c r="E25" i="22"/>
  <c r="E26" i="22"/>
  <c r="E27" i="22"/>
  <c r="E30" i="22"/>
  <c r="E31" i="22"/>
  <c r="E32" i="22"/>
  <c r="E33" i="22"/>
  <c r="E34" i="22"/>
  <c r="E35" i="22"/>
  <c r="E36" i="22"/>
  <c r="E37" i="22"/>
  <c r="E8" i="22"/>
  <c r="E11" i="23"/>
  <c r="E24" i="23"/>
  <c r="E25" i="23"/>
  <c r="E26" i="23"/>
  <c r="E7" i="23"/>
  <c r="E12" i="23"/>
  <c r="E15" i="23"/>
  <c r="E8" i="23"/>
  <c r="E27" i="23"/>
  <c r="E5" i="23"/>
  <c r="E6" i="23"/>
  <c r="E9" i="23"/>
  <c r="E10" i="23"/>
  <c r="E13" i="23"/>
  <c r="E14" i="23"/>
  <c r="E16" i="23"/>
  <c r="E17" i="23"/>
  <c r="E18" i="23"/>
  <c r="E19" i="23"/>
  <c r="E20" i="23"/>
  <c r="E21" i="23"/>
  <c r="E22" i="23"/>
  <c r="E23" i="23"/>
  <c r="E28" i="23"/>
  <c r="E29" i="23"/>
  <c r="E30" i="23"/>
  <c r="E31" i="23"/>
  <c r="E32" i="23"/>
  <c r="E33" i="23"/>
  <c r="E34" i="23"/>
  <c r="E35" i="23"/>
  <c r="E36" i="23"/>
  <c r="E37" i="23"/>
  <c r="E38" i="23"/>
  <c r="E39" i="23"/>
  <c r="E40" i="23"/>
  <c r="E41" i="23"/>
  <c r="E42" i="23"/>
  <c r="E43" i="23"/>
  <c r="E4" i="23"/>
  <c r="E8" i="21"/>
  <c r="E11" i="21"/>
  <c r="E13" i="21"/>
  <c r="E18" i="21"/>
  <c r="E9" i="21"/>
  <c r="E20" i="21"/>
  <c r="E21" i="21"/>
  <c r="E33" i="21"/>
  <c r="E34" i="21"/>
  <c r="E35" i="21"/>
  <c r="E36" i="21"/>
  <c r="E19" i="21"/>
  <c r="E37" i="21"/>
  <c r="E5" i="21"/>
  <c r="E10" i="21"/>
  <c r="E12" i="21"/>
  <c r="E14" i="21"/>
  <c r="E22" i="21"/>
  <c r="E23" i="21"/>
  <c r="E24" i="21"/>
  <c r="E25" i="21"/>
  <c r="E6" i="21"/>
  <c r="E7" i="21"/>
  <c r="E15" i="21"/>
  <c r="E16" i="21"/>
  <c r="E17" i="21"/>
  <c r="E26" i="21"/>
  <c r="E27" i="21"/>
  <c r="E28" i="21"/>
  <c r="E29" i="21"/>
  <c r="E30" i="21"/>
  <c r="E31" i="21"/>
  <c r="E32" i="21"/>
  <c r="E38" i="21"/>
  <c r="E39" i="21"/>
  <c r="E40" i="21"/>
  <c r="E41" i="21"/>
  <c r="E42" i="21"/>
  <c r="E43" i="21"/>
  <c r="E44" i="21"/>
  <c r="E45" i="21"/>
  <c r="E46" i="21"/>
  <c r="E4" i="21"/>
  <c r="E5" i="15"/>
  <c r="E6" i="15"/>
  <c r="E7" i="15"/>
  <c r="E8" i="15"/>
  <c r="E4" i="15"/>
  <c r="E4" i="14"/>
  <c r="E9" i="14"/>
  <c r="E14" i="14"/>
  <c r="E15" i="14"/>
  <c r="E5" i="14"/>
  <c r="E8" i="14"/>
  <c r="E7" i="14"/>
  <c r="E10" i="14"/>
  <c r="E11" i="14"/>
  <c r="E12" i="14"/>
  <c r="E13" i="14"/>
  <c r="E16" i="14"/>
  <c r="E17" i="14"/>
  <c r="E6" i="14"/>
  <c r="E5" i="9"/>
  <c r="E8" i="9"/>
  <c r="E6" i="9"/>
  <c r="E12" i="9"/>
  <c r="E10" i="9"/>
  <c r="E13" i="9"/>
  <c r="E11" i="9"/>
  <c r="E16" i="9"/>
  <c r="E7" i="9"/>
  <c r="E9" i="9"/>
  <c r="E14" i="9"/>
  <c r="E15" i="9"/>
  <c r="E17" i="9"/>
  <c r="E18" i="9"/>
  <c r="E19" i="9"/>
  <c r="E20" i="9"/>
  <c r="E21" i="9"/>
  <c r="E22" i="9"/>
  <c r="E23" i="9"/>
  <c r="E4" i="9"/>
  <c r="E32" i="3"/>
  <c r="E5" i="3"/>
  <c r="E10" i="3"/>
  <c r="E6" i="3"/>
  <c r="E7" i="3"/>
  <c r="E15" i="3"/>
  <c r="E16" i="3"/>
  <c r="E17" i="3"/>
  <c r="E23" i="3"/>
  <c r="E24" i="3"/>
  <c r="E14" i="3"/>
  <c r="E11" i="3"/>
  <c r="E25" i="3"/>
  <c r="E26" i="3"/>
  <c r="E9" i="3"/>
  <c r="E8" i="3"/>
  <c r="E12" i="3"/>
  <c r="E18" i="3"/>
  <c r="E19" i="3"/>
  <c r="E20" i="3"/>
  <c r="E13" i="3"/>
  <c r="E21" i="3"/>
  <c r="E22" i="3"/>
  <c r="E27" i="3"/>
  <c r="E28" i="3"/>
  <c r="E29" i="3"/>
  <c r="E30" i="3"/>
  <c r="E31" i="3"/>
  <c r="E4" i="3"/>
  <c r="E5" i="5"/>
  <c r="E6" i="5"/>
  <c r="E8" i="5"/>
  <c r="E18" i="5"/>
  <c r="E11" i="5"/>
  <c r="E19" i="5"/>
  <c r="E9" i="5"/>
  <c r="E14" i="5"/>
  <c r="E22" i="5"/>
  <c r="E23" i="5"/>
  <c r="E24" i="5"/>
  <c r="E25" i="5"/>
  <c r="E7" i="5"/>
  <c r="E10" i="5"/>
  <c r="E12" i="5"/>
  <c r="E13" i="5"/>
  <c r="E17" i="5"/>
  <c r="E20" i="5"/>
  <c r="E15" i="5"/>
  <c r="E16" i="5"/>
  <c r="E21" i="5"/>
  <c r="E26" i="5"/>
  <c r="E27" i="5"/>
  <c r="E28" i="5"/>
  <c r="E29" i="5"/>
  <c r="E30" i="5"/>
  <c r="E31" i="5"/>
  <c r="E32" i="5"/>
  <c r="E33" i="5"/>
  <c r="E34" i="5"/>
  <c r="E35" i="5"/>
  <c r="E4" i="5"/>
  <c r="E4" i="10"/>
  <c r="E9" i="10"/>
  <c r="E19" i="10"/>
  <c r="E5" i="10"/>
  <c r="E20" i="10"/>
  <c r="E14" i="10"/>
  <c r="E24" i="10"/>
  <c r="E15" i="10"/>
  <c r="E16" i="10"/>
  <c r="E25" i="10"/>
  <c r="E8" i="10"/>
  <c r="E6" i="10"/>
  <c r="E11" i="10"/>
  <c r="E10" i="10"/>
  <c r="E12" i="10"/>
  <c r="E13" i="10"/>
  <c r="E21" i="10"/>
  <c r="E22" i="10"/>
  <c r="E17" i="10"/>
  <c r="E18" i="10"/>
  <c r="E23" i="10"/>
  <c r="E26" i="10"/>
  <c r="E27" i="10"/>
  <c r="E28" i="10"/>
  <c r="E29" i="10"/>
  <c r="E30" i="10"/>
  <c r="E31" i="10"/>
  <c r="E32" i="10"/>
  <c r="E33" i="10"/>
  <c r="E34" i="10"/>
  <c r="E35" i="10"/>
  <c r="E36" i="10"/>
  <c r="E37" i="10"/>
  <c r="E38" i="10"/>
  <c r="E39" i="10"/>
  <c r="E40" i="10"/>
  <c r="E7" i="10"/>
</calcChain>
</file>

<file path=xl/sharedStrings.xml><?xml version="1.0" encoding="utf-8"?>
<sst xmlns="http://schemas.openxmlformats.org/spreadsheetml/2006/main" count="676" uniqueCount="331">
  <si>
    <t>排名</t>
    <phoneticPr fontId="2" type="noConversion"/>
  </si>
  <si>
    <t>姓名</t>
    <phoneticPr fontId="2" type="noConversion"/>
  </si>
  <si>
    <t>積分</t>
    <phoneticPr fontId="2" type="noConversion"/>
  </si>
  <si>
    <t>壯年網球男子雙打55歲組排名表</t>
    <phoneticPr fontId="2" type="noConversion"/>
  </si>
  <si>
    <t>壯年網球男子單打60歲組排名表</t>
    <phoneticPr fontId="2" type="noConversion"/>
  </si>
  <si>
    <t>壯年網球男子雙打60歲組排名表</t>
    <phoneticPr fontId="2" type="noConversion"/>
  </si>
  <si>
    <t>壯年網球男子單打65歲組排名表</t>
    <phoneticPr fontId="2" type="noConversion"/>
  </si>
  <si>
    <t>壯年網球男子雙打65歲組排名表</t>
    <phoneticPr fontId="2" type="noConversion"/>
  </si>
  <si>
    <t>壯年網球男子單打70歲組排名表</t>
    <phoneticPr fontId="2" type="noConversion"/>
  </si>
  <si>
    <t>壯年網球男子單打80歲組排名表</t>
    <phoneticPr fontId="2" type="noConversion"/>
  </si>
  <si>
    <t>壯年網球男子雙打70歲組排名表</t>
    <phoneticPr fontId="2" type="noConversion"/>
  </si>
  <si>
    <t>姓名</t>
    <phoneticPr fontId="2" type="noConversion"/>
  </si>
  <si>
    <t>積分</t>
    <phoneticPr fontId="2" type="noConversion"/>
  </si>
  <si>
    <t>壯年網球女子雙打55歲組排名表</t>
    <phoneticPr fontId="2" type="noConversion"/>
  </si>
  <si>
    <t>壯年網球男子雙打80歲組排名表</t>
    <phoneticPr fontId="2" type="noConversion"/>
  </si>
  <si>
    <t>程朝勳</t>
  </si>
  <si>
    <t>張堃雄</t>
  </si>
  <si>
    <t>壯年網球男子單打55歲組排名表</t>
    <phoneticPr fontId="2" type="noConversion"/>
  </si>
  <si>
    <t>郭惠新</t>
    <phoneticPr fontId="27" type="noConversion"/>
  </si>
  <si>
    <t>壯年網球男子單打75歲組排名表</t>
    <phoneticPr fontId="2" type="noConversion"/>
  </si>
  <si>
    <t>壯年網球男子雙打75歲組排名表</t>
    <phoneticPr fontId="2" type="noConversion"/>
  </si>
  <si>
    <t>張月雲</t>
  </si>
  <si>
    <t>柯淑美</t>
  </si>
  <si>
    <t>壯年網球女子單打55歲組排名表</t>
    <phoneticPr fontId="2" type="noConversion"/>
  </si>
  <si>
    <t>壯年網球女子單打60歲組排名表</t>
    <phoneticPr fontId="2" type="noConversion"/>
  </si>
  <si>
    <t>壯年網球女子單打65歲組排名表</t>
    <phoneticPr fontId="2" type="noConversion"/>
  </si>
  <si>
    <t>壯年網球女子雙打65歲組排名表</t>
    <phoneticPr fontId="2" type="noConversion"/>
  </si>
  <si>
    <t>壯年網球女子雙打60歲組排名表</t>
    <phoneticPr fontId="2" type="noConversion"/>
  </si>
  <si>
    <t>併組比賽，原歲級積分同時計算</t>
    <phoneticPr fontId="2" type="noConversion"/>
  </si>
  <si>
    <t>109年11月
宏凱盃</t>
    <phoneticPr fontId="2" type="noConversion"/>
  </si>
  <si>
    <t>109年10月
立法院長盃</t>
    <phoneticPr fontId="2" type="noConversion"/>
  </si>
  <si>
    <t>序號</t>
    <phoneticPr fontId="2" type="noConversion"/>
  </si>
  <si>
    <t>排名</t>
    <phoneticPr fontId="2" type="noConversion"/>
  </si>
  <si>
    <t>李基瑭</t>
    <phoneticPr fontId="33" type="noConversion"/>
  </si>
  <si>
    <t>陳金來</t>
    <phoneticPr fontId="33" type="noConversion"/>
  </si>
  <si>
    <t>陳進祿</t>
    <phoneticPr fontId="33" type="noConversion"/>
  </si>
  <si>
    <t>黃福鎮</t>
    <phoneticPr fontId="33" type="noConversion"/>
  </si>
  <si>
    <t>康風都</t>
    <phoneticPr fontId="27" type="noConversion"/>
  </si>
  <si>
    <t>陳力弘</t>
    <phoneticPr fontId="27" type="noConversion"/>
  </si>
  <si>
    <t>郭飛龍</t>
    <phoneticPr fontId="27" type="noConversion"/>
  </si>
  <si>
    <t>鍾富宇</t>
    <phoneticPr fontId="2" type="noConversion"/>
  </si>
  <si>
    <t>王三昌</t>
    <phoneticPr fontId="27" type="noConversion"/>
  </si>
  <si>
    <t>-</t>
    <phoneticPr fontId="2" type="noConversion"/>
  </si>
  <si>
    <t>序號</t>
    <phoneticPr fontId="2" type="noConversion"/>
  </si>
  <si>
    <t>林錦峯</t>
    <phoneticPr fontId="33" type="noConversion"/>
  </si>
  <si>
    <t>林東和</t>
    <phoneticPr fontId="33" type="noConversion"/>
  </si>
  <si>
    <t>湯昇勳</t>
    <phoneticPr fontId="33" type="noConversion"/>
  </si>
  <si>
    <t>林經敏</t>
    <phoneticPr fontId="27" type="noConversion"/>
  </si>
  <si>
    <t>戴詒鵬</t>
    <phoneticPr fontId="27" type="noConversion"/>
  </si>
  <si>
    <t>余建政</t>
    <phoneticPr fontId="27" type="noConversion"/>
  </si>
  <si>
    <t>吳清錦</t>
    <phoneticPr fontId="2" type="noConversion"/>
  </si>
  <si>
    <t>關永才</t>
    <phoneticPr fontId="2" type="noConversion"/>
  </si>
  <si>
    <t>序號</t>
    <phoneticPr fontId="5" type="noConversion"/>
  </si>
  <si>
    <t>涂有財</t>
    <phoneticPr fontId="33" type="noConversion"/>
  </si>
  <si>
    <t>林春慶</t>
    <phoneticPr fontId="33" type="noConversion"/>
  </si>
  <si>
    <t>鄭銀標</t>
    <phoneticPr fontId="33" type="noConversion"/>
  </si>
  <si>
    <t>蘇錦堂</t>
    <phoneticPr fontId="33" type="noConversion"/>
  </si>
  <si>
    <t>鄭穎駿</t>
    <phoneticPr fontId="33" type="noConversion"/>
  </si>
  <si>
    <t>葉為</t>
    <phoneticPr fontId="33" type="noConversion"/>
  </si>
  <si>
    <t>劉新地</t>
    <phoneticPr fontId="33" type="noConversion"/>
  </si>
  <si>
    <t>謝文勇</t>
    <phoneticPr fontId="27" type="noConversion"/>
  </si>
  <si>
    <t>黃永盛</t>
    <phoneticPr fontId="27" type="noConversion"/>
  </si>
  <si>
    <t>陳治藩</t>
    <phoneticPr fontId="27" type="noConversion"/>
  </si>
  <si>
    <t>張正興</t>
    <phoneticPr fontId="27" type="noConversion"/>
  </si>
  <si>
    <t>奚義華</t>
    <phoneticPr fontId="27" type="noConversion"/>
  </si>
  <si>
    <t>鄧穩貴</t>
    <phoneticPr fontId="27" type="noConversion"/>
  </si>
  <si>
    <t>劉陞權</t>
    <phoneticPr fontId="27" type="noConversion"/>
  </si>
  <si>
    <t>李榮烈</t>
    <phoneticPr fontId="27" type="noConversion"/>
  </si>
  <si>
    <t>-</t>
    <phoneticPr fontId="5" type="noConversion"/>
  </si>
  <si>
    <t>楊國元</t>
    <phoneticPr fontId="33" type="noConversion"/>
  </si>
  <si>
    <t>黃明水</t>
    <phoneticPr fontId="27" type="noConversion"/>
  </si>
  <si>
    <t>李門騫</t>
    <phoneticPr fontId="27" type="noConversion"/>
  </si>
  <si>
    <t>邱錫吉</t>
    <phoneticPr fontId="27" type="noConversion"/>
  </si>
  <si>
    <t>郭文深</t>
    <phoneticPr fontId="27" type="noConversion"/>
  </si>
  <si>
    <t>李良順</t>
    <phoneticPr fontId="2" type="noConversion"/>
  </si>
  <si>
    <t>顏榮洲</t>
    <phoneticPr fontId="27" type="noConversion"/>
  </si>
  <si>
    <t>陳當英</t>
  </si>
  <si>
    <t>吳欣喜</t>
    <phoneticPr fontId="27" type="noConversion"/>
  </si>
  <si>
    <t>蔡明吉</t>
    <phoneticPr fontId="27" type="noConversion"/>
  </si>
  <si>
    <t>陳謹生</t>
    <phoneticPr fontId="27" type="noConversion"/>
  </si>
  <si>
    <t>江宏凱</t>
    <phoneticPr fontId="27" type="noConversion"/>
  </si>
  <si>
    <t>洪健次</t>
    <phoneticPr fontId="27" type="noConversion"/>
  </si>
  <si>
    <t>鐘武相</t>
    <phoneticPr fontId="27" type="noConversion"/>
  </si>
  <si>
    <t>何勇南</t>
    <phoneticPr fontId="27" type="noConversion"/>
  </si>
  <si>
    <t>阮文雄</t>
    <phoneticPr fontId="27" type="noConversion"/>
  </si>
  <si>
    <r>
      <t xml:space="preserve"> </t>
    </r>
    <r>
      <rPr>
        <sz val="12"/>
        <color theme="1"/>
        <rFont val="微軟正黑體"/>
        <family val="2"/>
        <charset val="136"/>
      </rPr>
      <t>廖明星</t>
    </r>
    <r>
      <rPr>
        <sz val="12"/>
        <rFont val="微軟正黑體"/>
        <family val="2"/>
        <charset val="136"/>
      </rPr>
      <t xml:space="preserve"> </t>
    </r>
    <phoneticPr fontId="27" type="noConversion"/>
  </si>
  <si>
    <r>
      <t xml:space="preserve"> </t>
    </r>
    <r>
      <rPr>
        <sz val="12"/>
        <color theme="1"/>
        <rFont val="微軟正黑體"/>
        <family val="2"/>
        <charset val="136"/>
      </rPr>
      <t>張登貴</t>
    </r>
    <r>
      <rPr>
        <sz val="12"/>
        <rFont val="微軟正黑體"/>
        <family val="2"/>
        <charset val="136"/>
      </rPr>
      <t xml:space="preserve"> </t>
    </r>
    <phoneticPr fontId="27" type="noConversion"/>
  </si>
  <si>
    <t>李德修</t>
    <phoneticPr fontId="27" type="noConversion"/>
  </si>
  <si>
    <t>李莒生</t>
    <phoneticPr fontId="27" type="noConversion"/>
  </si>
  <si>
    <t>沈天保</t>
    <phoneticPr fontId="27" type="noConversion"/>
  </si>
  <si>
    <t xml:space="preserve">江登興 </t>
  </si>
  <si>
    <t>欉勁燁</t>
    <phoneticPr fontId="27" type="noConversion"/>
  </si>
  <si>
    <t>欉啟性</t>
    <phoneticPr fontId="27" type="noConversion"/>
  </si>
  <si>
    <t>王國衍</t>
    <phoneticPr fontId="27" type="noConversion"/>
  </si>
  <si>
    <t>張裕源</t>
    <phoneticPr fontId="27" type="noConversion"/>
  </si>
  <si>
    <t>黃東榮</t>
    <phoneticPr fontId="27" type="noConversion"/>
  </si>
  <si>
    <t>吳世輝</t>
    <phoneticPr fontId="27" type="noConversion"/>
  </si>
  <si>
    <t>王元龍</t>
    <phoneticPr fontId="27" type="noConversion"/>
  </si>
  <si>
    <t>謝頂敏</t>
    <phoneticPr fontId="27" type="noConversion"/>
  </si>
  <si>
    <t>林斯穎</t>
    <phoneticPr fontId="27" type="noConversion"/>
  </si>
  <si>
    <t>鐘德政</t>
    <phoneticPr fontId="27" type="noConversion"/>
  </si>
  <si>
    <t>蕭長金</t>
    <phoneticPr fontId="27" type="noConversion"/>
  </si>
  <si>
    <t>黃木權</t>
    <phoneticPr fontId="27" type="noConversion"/>
  </si>
  <si>
    <t>許源忠</t>
    <phoneticPr fontId="27" type="noConversion"/>
  </si>
  <si>
    <t>姜林明</t>
    <phoneticPr fontId="27" type="noConversion"/>
  </si>
  <si>
    <t>周金榮</t>
    <phoneticPr fontId="27" type="noConversion"/>
  </si>
  <si>
    <t>中村秀明</t>
    <phoneticPr fontId="27" type="noConversion"/>
  </si>
  <si>
    <t>莊奎文</t>
    <phoneticPr fontId="27" type="noConversion"/>
  </si>
  <si>
    <t>張紹崇</t>
    <phoneticPr fontId="27" type="noConversion"/>
  </si>
  <si>
    <t>陳守德</t>
    <phoneticPr fontId="27" type="noConversion"/>
  </si>
  <si>
    <t>跨級 75+，積分加回本歲級</t>
    <phoneticPr fontId="2" type="noConversion"/>
  </si>
  <si>
    <t>張培堂</t>
    <phoneticPr fontId="27" type="noConversion"/>
  </si>
  <si>
    <t>陳民治</t>
    <phoneticPr fontId="27" type="noConversion"/>
  </si>
  <si>
    <t>廖明星</t>
    <phoneticPr fontId="27" type="noConversion"/>
  </si>
  <si>
    <t>備註</t>
    <phoneticPr fontId="2" type="noConversion"/>
  </si>
  <si>
    <t>黃綉晉</t>
  </si>
  <si>
    <t>無</t>
    <phoneticPr fontId="2" type="noConversion"/>
  </si>
  <si>
    <t xml:space="preserve">李金栗 </t>
  </si>
  <si>
    <t xml:space="preserve">林世齡 </t>
  </si>
  <si>
    <t xml:space="preserve">李淑娥 </t>
    <phoneticPr fontId="27" type="noConversion"/>
  </si>
  <si>
    <t xml:space="preserve">林春美 </t>
  </si>
  <si>
    <t xml:space="preserve">陳阿鴦 </t>
  </si>
  <si>
    <t xml:space="preserve">黃怡甄 </t>
  </si>
  <si>
    <t>羅秀蓮</t>
  </si>
  <si>
    <t>陳文英</t>
  </si>
  <si>
    <t xml:space="preserve">張慧貞 </t>
    <phoneticPr fontId="27" type="noConversion"/>
  </si>
  <si>
    <t>林世齡</t>
    <phoneticPr fontId="27" type="noConversion"/>
  </si>
  <si>
    <t>劉美霞</t>
    <phoneticPr fontId="27" type="noConversion"/>
  </si>
  <si>
    <t>翁聖欽</t>
    <phoneticPr fontId="2" type="noConversion"/>
  </si>
  <si>
    <t>-</t>
    <phoneticPr fontId="2" type="noConversion"/>
  </si>
  <si>
    <t>葉日煌</t>
    <phoneticPr fontId="27" type="noConversion"/>
  </si>
  <si>
    <t>劉良景</t>
    <phoneticPr fontId="2" type="noConversion"/>
  </si>
  <si>
    <t>李潮勝</t>
    <phoneticPr fontId="2" type="noConversion"/>
  </si>
  <si>
    <t>陳寶星</t>
    <phoneticPr fontId="27" type="noConversion"/>
  </si>
  <si>
    <t>譚若恒</t>
    <phoneticPr fontId="2" type="noConversion"/>
  </si>
  <si>
    <t>黃欽詮</t>
    <phoneticPr fontId="27" type="noConversion"/>
  </si>
  <si>
    <t>巫俍興</t>
    <phoneticPr fontId="27" type="noConversion"/>
  </si>
  <si>
    <t>譚若恆</t>
    <phoneticPr fontId="27" type="noConversion"/>
  </si>
  <si>
    <t>吳聖欽</t>
    <phoneticPr fontId="2" type="noConversion"/>
  </si>
  <si>
    <t>張榮芳</t>
    <phoneticPr fontId="2" type="noConversion"/>
  </si>
  <si>
    <t>謝篤恩</t>
    <phoneticPr fontId="27" type="noConversion"/>
  </si>
  <si>
    <t>陳柱明</t>
    <phoneticPr fontId="27" type="noConversion"/>
  </si>
  <si>
    <t>吳子揚</t>
    <phoneticPr fontId="27" type="noConversion"/>
  </si>
  <si>
    <t>侯慶順</t>
    <phoneticPr fontId="27" type="noConversion"/>
  </si>
  <si>
    <t>李維德</t>
    <phoneticPr fontId="27" type="noConversion"/>
  </si>
  <si>
    <t>鍾家桂</t>
    <phoneticPr fontId="27" type="noConversion"/>
  </si>
  <si>
    <t>鄭振遠</t>
    <phoneticPr fontId="27" type="noConversion"/>
  </si>
  <si>
    <t>陳海山</t>
    <phoneticPr fontId="27" type="noConversion"/>
  </si>
  <si>
    <t>李錫佳</t>
    <phoneticPr fontId="27" type="noConversion"/>
  </si>
  <si>
    <t>邱垂綸</t>
    <phoneticPr fontId="27" type="noConversion"/>
  </si>
  <si>
    <t>謝慶堂</t>
    <phoneticPr fontId="27" type="noConversion"/>
  </si>
  <si>
    <t>陳宜胤</t>
    <phoneticPr fontId="27" type="noConversion"/>
  </si>
  <si>
    <t>王德忠</t>
    <phoneticPr fontId="27" type="noConversion"/>
  </si>
  <si>
    <t>林長寶</t>
    <phoneticPr fontId="2" type="noConversion"/>
  </si>
  <si>
    <t>龔飛彪</t>
    <phoneticPr fontId="27" type="noConversion"/>
  </si>
  <si>
    <t>楊童遠</t>
    <phoneticPr fontId="27" type="noConversion"/>
  </si>
  <si>
    <t>張隆鎮</t>
    <phoneticPr fontId="27" type="noConversion"/>
  </si>
  <si>
    <t>-</t>
    <phoneticPr fontId="2" type="noConversion"/>
  </si>
  <si>
    <t>劉良景</t>
    <phoneticPr fontId="2" type="noConversion"/>
  </si>
  <si>
    <t>楊童遠</t>
    <phoneticPr fontId="2" type="noConversion"/>
  </si>
  <si>
    <t>吳子揚</t>
    <phoneticPr fontId="2" type="noConversion"/>
  </si>
  <si>
    <t>張竹修</t>
    <phoneticPr fontId="2" type="noConversion"/>
  </si>
  <si>
    <t>李劍如</t>
    <phoneticPr fontId="2" type="noConversion"/>
  </si>
  <si>
    <t>陳進祿</t>
    <phoneticPr fontId="2" type="noConversion"/>
  </si>
  <si>
    <t>楊瑞和</t>
    <phoneticPr fontId="2" type="noConversion"/>
  </si>
  <si>
    <t>郭繼華</t>
    <phoneticPr fontId="2" type="noConversion"/>
  </si>
  <si>
    <t>周源銘</t>
    <phoneticPr fontId="2" type="noConversion"/>
  </si>
  <si>
    <t>江勁憲</t>
    <phoneticPr fontId="2" type="noConversion"/>
  </si>
  <si>
    <t>陳建智</t>
    <phoneticPr fontId="2" type="noConversion"/>
  </si>
  <si>
    <t>黃欽詮</t>
    <phoneticPr fontId="2" type="noConversion"/>
  </si>
  <si>
    <t>吳勤榮</t>
    <phoneticPr fontId="2" type="noConversion"/>
  </si>
  <si>
    <t>譚若恆</t>
    <phoneticPr fontId="2" type="noConversion"/>
  </si>
  <si>
    <t>陳柱明</t>
    <phoneticPr fontId="2" type="noConversion"/>
  </si>
  <si>
    <t>陳鴻麒</t>
    <phoneticPr fontId="2" type="noConversion"/>
  </si>
  <si>
    <t>黃國雄</t>
    <phoneticPr fontId="2" type="noConversion"/>
  </si>
  <si>
    <t>杜宇農</t>
    <phoneticPr fontId="2" type="noConversion"/>
  </si>
  <si>
    <t>劉崑安</t>
    <phoneticPr fontId="2" type="noConversion"/>
  </si>
  <si>
    <t>任育成</t>
    <phoneticPr fontId="2" type="noConversion"/>
  </si>
  <si>
    <t>吳孝強</t>
    <phoneticPr fontId="2" type="noConversion"/>
  </si>
  <si>
    <t>陳宜胤</t>
    <phoneticPr fontId="2" type="noConversion"/>
  </si>
  <si>
    <t>陳力弘</t>
    <phoneticPr fontId="2" type="noConversion"/>
  </si>
  <si>
    <t>戴兆信</t>
    <phoneticPr fontId="27" type="noConversion"/>
  </si>
  <si>
    <t>蔡宗衡</t>
    <phoneticPr fontId="2" type="noConversion"/>
  </si>
  <si>
    <t>李俊彥</t>
    <phoneticPr fontId="2" type="noConversion"/>
  </si>
  <si>
    <t>游岳鴻</t>
    <phoneticPr fontId="2" type="noConversion"/>
  </si>
  <si>
    <t>林榮基</t>
    <phoneticPr fontId="2" type="noConversion"/>
  </si>
  <si>
    <t>李潮勝</t>
    <phoneticPr fontId="2" type="noConversion"/>
  </si>
  <si>
    <t>蘇文祥</t>
    <phoneticPr fontId="2" type="noConversion"/>
  </si>
  <si>
    <t>李基瑭</t>
    <phoneticPr fontId="2" type="noConversion"/>
  </si>
  <si>
    <t>葉日煌</t>
    <phoneticPr fontId="2" type="noConversion"/>
  </si>
  <si>
    <t>許正貴</t>
    <phoneticPr fontId="2" type="noConversion"/>
  </si>
  <si>
    <t>李維德</t>
    <phoneticPr fontId="2" type="noConversion"/>
  </si>
  <si>
    <t>侯慶順</t>
    <phoneticPr fontId="2" type="noConversion"/>
  </si>
  <si>
    <t>陳海山</t>
    <phoneticPr fontId="2" type="noConversion"/>
  </si>
  <si>
    <t>廖光聖</t>
    <phoneticPr fontId="2" type="noConversion"/>
  </si>
  <si>
    <t>黃新府</t>
    <phoneticPr fontId="2" type="noConversion"/>
  </si>
  <si>
    <t>劉勇俊</t>
    <phoneticPr fontId="2" type="noConversion"/>
  </si>
  <si>
    <t>鄭振遠</t>
    <phoneticPr fontId="2" type="noConversion"/>
  </si>
  <si>
    <t>游貴柱</t>
    <phoneticPr fontId="2" type="noConversion"/>
  </si>
  <si>
    <t>宋偉雄</t>
    <phoneticPr fontId="2" type="noConversion"/>
  </si>
  <si>
    <t>余建政</t>
    <phoneticPr fontId="2" type="noConversion"/>
  </si>
  <si>
    <t>李忠華</t>
    <phoneticPr fontId="2" type="noConversion"/>
  </si>
  <si>
    <t>林香筍</t>
    <phoneticPr fontId="2" type="noConversion"/>
  </si>
  <si>
    <t>張殷榮</t>
    <phoneticPr fontId="27" type="noConversion"/>
  </si>
  <si>
    <t>黃文華</t>
    <phoneticPr fontId="2" type="noConversion"/>
  </si>
  <si>
    <t>盧天龍</t>
    <phoneticPr fontId="27" type="noConversion"/>
  </si>
  <si>
    <t>邱炳煌</t>
    <phoneticPr fontId="27" type="noConversion"/>
  </si>
  <si>
    <t>王明鴻</t>
    <phoneticPr fontId="2" type="noConversion"/>
  </si>
  <si>
    <t>黃禎宏</t>
    <phoneticPr fontId="2" type="noConversion"/>
  </si>
  <si>
    <t>劉建宏</t>
    <phoneticPr fontId="27" type="noConversion"/>
  </si>
  <si>
    <t>柳傑棋</t>
    <phoneticPr fontId="27" type="noConversion"/>
  </si>
  <si>
    <t>何金錫</t>
    <phoneticPr fontId="2" type="noConversion"/>
  </si>
  <si>
    <t>陳星誌</t>
    <phoneticPr fontId="27" type="noConversion"/>
  </si>
  <si>
    <t>蔡能峰</t>
    <phoneticPr fontId="27" type="noConversion"/>
  </si>
  <si>
    <t>羅光永</t>
    <phoneticPr fontId="27" type="noConversion"/>
  </si>
  <si>
    <t>楊文峯</t>
    <phoneticPr fontId="27" type="noConversion"/>
  </si>
  <si>
    <t>陳永富</t>
    <phoneticPr fontId="27" type="noConversion"/>
  </si>
  <si>
    <t>翁德政</t>
    <phoneticPr fontId="27" type="noConversion"/>
  </si>
  <si>
    <t>黃清山</t>
    <phoneticPr fontId="27" type="noConversion"/>
  </si>
  <si>
    <t>范振祥</t>
    <phoneticPr fontId="27" type="noConversion"/>
  </si>
  <si>
    <t>許惠旺</t>
    <phoneticPr fontId="27" type="noConversion"/>
  </si>
  <si>
    <t>盧天龍</t>
    <phoneticPr fontId="2" type="noConversion"/>
  </si>
  <si>
    <t>林經敏</t>
    <phoneticPr fontId="2" type="noConversion"/>
  </si>
  <si>
    <t>藍盛華</t>
    <phoneticPr fontId="2" type="noConversion"/>
  </si>
  <si>
    <t>劉昆燁</t>
    <phoneticPr fontId="2" type="noConversion"/>
  </si>
  <si>
    <t>杜冠霖</t>
    <phoneticPr fontId="2" type="noConversion"/>
  </si>
  <si>
    <t>黃清山</t>
    <phoneticPr fontId="2" type="noConversion"/>
  </si>
  <si>
    <t>羅國城</t>
    <phoneticPr fontId="2" type="noConversion"/>
  </si>
  <si>
    <t>翁明俊</t>
    <phoneticPr fontId="2" type="noConversion"/>
  </si>
  <si>
    <t>阮雄傑</t>
    <phoneticPr fontId="2" type="noConversion"/>
  </si>
  <si>
    <t>羅棋穎</t>
    <phoneticPr fontId="2" type="noConversion"/>
  </si>
  <si>
    <t>關永才</t>
    <phoneticPr fontId="2" type="noConversion"/>
  </si>
  <si>
    <t>李忠華</t>
    <phoneticPr fontId="27" type="noConversion"/>
  </si>
  <si>
    <t>王俊龍</t>
    <phoneticPr fontId="2" type="noConversion"/>
  </si>
  <si>
    <t>江進喜</t>
    <phoneticPr fontId="2" type="noConversion"/>
  </si>
  <si>
    <t>蔡文富</t>
    <phoneticPr fontId="2" type="noConversion"/>
  </si>
  <si>
    <t>黃文燦</t>
    <phoneticPr fontId="2" type="noConversion"/>
  </si>
  <si>
    <t>黃幸源</t>
    <phoneticPr fontId="2" type="noConversion"/>
  </si>
  <si>
    <t>楊春城</t>
    <phoneticPr fontId="2" type="noConversion"/>
  </si>
  <si>
    <t>陳登堡</t>
    <phoneticPr fontId="2" type="noConversion"/>
  </si>
  <si>
    <t>何克勝</t>
    <phoneticPr fontId="2" type="noConversion"/>
  </si>
  <si>
    <t>陳錦棠</t>
    <phoneticPr fontId="2" type="noConversion"/>
  </si>
  <si>
    <t>戴詒鵬</t>
    <phoneticPr fontId="2" type="noConversion"/>
  </si>
  <si>
    <t>鍾治仁</t>
    <phoneticPr fontId="2" type="noConversion"/>
  </si>
  <si>
    <t>尤延熹</t>
    <phoneticPr fontId="2" type="noConversion"/>
  </si>
  <si>
    <t>王振榮</t>
    <phoneticPr fontId="2" type="noConversion"/>
  </si>
  <si>
    <t>張學鎔</t>
    <phoneticPr fontId="2" type="noConversion"/>
  </si>
  <si>
    <t>石家璧</t>
    <phoneticPr fontId="2" type="noConversion"/>
  </si>
  <si>
    <t>張殷嘉</t>
    <phoneticPr fontId="2" type="noConversion"/>
  </si>
  <si>
    <t>張殷榮</t>
    <phoneticPr fontId="2" type="noConversion"/>
  </si>
  <si>
    <t>孫福源</t>
    <phoneticPr fontId="2" type="noConversion"/>
  </si>
  <si>
    <t>陳裕隆</t>
    <phoneticPr fontId="2" type="noConversion"/>
  </si>
  <si>
    <t>翁德政</t>
    <phoneticPr fontId="2" type="noConversion"/>
  </si>
  <si>
    <t>陳世暉</t>
    <phoneticPr fontId="2" type="noConversion"/>
  </si>
  <si>
    <t>王松村</t>
    <phoneticPr fontId="5" type="noConversion"/>
  </si>
  <si>
    <t>尹大明</t>
    <phoneticPr fontId="5" type="noConversion"/>
  </si>
  <si>
    <t>吳國祥</t>
    <phoneticPr fontId="5" type="noConversion"/>
  </si>
  <si>
    <t>曹超玲</t>
    <phoneticPr fontId="5" type="noConversion"/>
  </si>
  <si>
    <t>張徽熊</t>
    <phoneticPr fontId="5" type="noConversion"/>
  </si>
  <si>
    <t>李玉海</t>
    <phoneticPr fontId="27" type="noConversion"/>
  </si>
  <si>
    <t>張殷嘉</t>
    <phoneticPr fontId="5" type="noConversion"/>
  </si>
  <si>
    <t>段國明</t>
    <phoneticPr fontId="5" type="noConversion"/>
  </si>
  <si>
    <t>曾文昇</t>
    <phoneticPr fontId="5" type="noConversion"/>
  </si>
  <si>
    <t>葉展雄</t>
    <phoneticPr fontId="27" type="noConversion"/>
  </si>
  <si>
    <t>江進喜</t>
    <phoneticPr fontId="27" type="noConversion"/>
  </si>
  <si>
    <t>辛俊徹</t>
    <phoneticPr fontId="27" type="noConversion"/>
  </si>
  <si>
    <t>蔡坤林</t>
    <phoneticPr fontId="27" type="noConversion"/>
  </si>
  <si>
    <t>施長蓋</t>
    <phoneticPr fontId="27" type="noConversion"/>
  </si>
  <si>
    <t>-</t>
    <phoneticPr fontId="5" type="noConversion"/>
  </si>
  <si>
    <t>林啟宏</t>
    <phoneticPr fontId="2" type="noConversion"/>
  </si>
  <si>
    <t>蘇錦堂</t>
    <phoneticPr fontId="2" type="noConversion"/>
  </si>
  <si>
    <t>林文宏</t>
    <phoneticPr fontId="2" type="noConversion"/>
  </si>
  <si>
    <t>林榮財</t>
    <phoneticPr fontId="2" type="noConversion"/>
  </si>
  <si>
    <t>王祥舟</t>
    <phoneticPr fontId="2" type="noConversion"/>
  </si>
  <si>
    <t>劉新地</t>
    <phoneticPr fontId="2" type="noConversion"/>
  </si>
  <si>
    <t>王松村</t>
    <phoneticPr fontId="2" type="noConversion"/>
  </si>
  <si>
    <t>李玉海</t>
    <phoneticPr fontId="2" type="noConversion"/>
  </si>
  <si>
    <t>尹大明</t>
    <phoneticPr fontId="2" type="noConversion"/>
  </si>
  <si>
    <t>辛俊徹</t>
    <phoneticPr fontId="2" type="noConversion"/>
  </si>
  <si>
    <t>葉錦德</t>
    <phoneticPr fontId="2" type="noConversion"/>
  </si>
  <si>
    <t>許淳林</t>
    <phoneticPr fontId="2" type="noConversion"/>
  </si>
  <si>
    <t>黃世華</t>
    <phoneticPr fontId="2" type="noConversion"/>
  </si>
  <si>
    <t>康文守</t>
    <phoneticPr fontId="2" type="noConversion"/>
  </si>
  <si>
    <t>張徽熊</t>
    <phoneticPr fontId="2" type="noConversion"/>
  </si>
  <si>
    <t>王興科</t>
    <phoneticPr fontId="27" type="noConversion"/>
  </si>
  <si>
    <t>葉  為</t>
    <phoneticPr fontId="2" type="noConversion"/>
  </si>
  <si>
    <t>林志榮</t>
    <phoneticPr fontId="2" type="noConversion"/>
  </si>
  <si>
    <t>涂有財</t>
    <phoneticPr fontId="27" type="noConversion"/>
  </si>
  <si>
    <t>黃明熙</t>
    <phoneticPr fontId="27" type="noConversion"/>
  </si>
  <si>
    <t>呂建田</t>
    <phoneticPr fontId="27" type="noConversion"/>
  </si>
  <si>
    <t>李英智</t>
    <phoneticPr fontId="2" type="noConversion"/>
  </si>
  <si>
    <t>劉雲忠</t>
    <phoneticPr fontId="2" type="noConversion"/>
  </si>
  <si>
    <t>張振漢</t>
    <phoneticPr fontId="2" type="noConversion"/>
  </si>
  <si>
    <t>林榮烋</t>
    <phoneticPr fontId="2" type="noConversion"/>
  </si>
  <si>
    <t>林幸福</t>
    <phoneticPr fontId="2" type="noConversion"/>
  </si>
  <si>
    <t>鐘仕長</t>
    <phoneticPr fontId="2" type="noConversion"/>
  </si>
  <si>
    <t>陳明亮</t>
    <phoneticPr fontId="2" type="noConversion"/>
  </si>
  <si>
    <t>陳俊偉</t>
    <phoneticPr fontId="2" type="noConversion"/>
  </si>
  <si>
    <t>謝德亮</t>
    <phoneticPr fontId="27" type="noConversion"/>
  </si>
  <si>
    <t>許崑山</t>
    <phoneticPr fontId="27" type="noConversion"/>
  </si>
  <si>
    <t>鄧源祿</t>
    <phoneticPr fontId="27" type="noConversion"/>
  </si>
  <si>
    <t>李英智</t>
    <phoneticPr fontId="5" type="noConversion"/>
  </si>
  <si>
    <t>李孟賢</t>
    <phoneticPr fontId="27" type="noConversion"/>
  </si>
  <si>
    <t>倪滿銘</t>
    <phoneticPr fontId="5" type="noConversion"/>
  </si>
  <si>
    <t>劉雲忠</t>
    <phoneticPr fontId="27" type="noConversion"/>
  </si>
  <si>
    <t>張振漢</t>
    <phoneticPr fontId="5" type="noConversion"/>
  </si>
  <si>
    <t>鐘仕長</t>
    <phoneticPr fontId="5" type="noConversion"/>
  </si>
  <si>
    <t>李良順</t>
    <phoneticPr fontId="5" type="noConversion"/>
  </si>
  <si>
    <t>陳明亮</t>
    <phoneticPr fontId="5" type="noConversion"/>
  </si>
  <si>
    <t>林文進</t>
    <phoneticPr fontId="27" type="noConversion"/>
  </si>
  <si>
    <t>官萬豪</t>
    <phoneticPr fontId="27" type="noConversion"/>
  </si>
  <si>
    <t>蕭信禮</t>
    <phoneticPr fontId="27" type="noConversion"/>
  </si>
  <si>
    <t>謝福氣</t>
    <phoneticPr fontId="27" type="noConversion"/>
  </si>
  <si>
    <t>江宏凱</t>
    <phoneticPr fontId="2" type="noConversion"/>
  </si>
  <si>
    <t>程朝勳</t>
    <phoneticPr fontId="2" type="noConversion"/>
  </si>
  <si>
    <t>陳當英</t>
    <phoneticPr fontId="2" type="noConversion"/>
  </si>
  <si>
    <t>野田山豐</t>
    <phoneticPr fontId="27" type="noConversion"/>
  </si>
  <si>
    <t>吳新喜</t>
    <phoneticPr fontId="2" type="noConversion"/>
  </si>
  <si>
    <t>陳國雄</t>
    <phoneticPr fontId="2" type="noConversion"/>
  </si>
  <si>
    <t>陳俊成</t>
    <phoneticPr fontId="2" type="noConversion"/>
  </si>
  <si>
    <t>傅景志</t>
    <phoneticPr fontId="2" type="noConversion"/>
  </si>
  <si>
    <t>侯榮吉</t>
    <phoneticPr fontId="2" type="noConversion"/>
  </si>
  <si>
    <t>張登貴</t>
    <phoneticPr fontId="2" type="noConversion"/>
  </si>
  <si>
    <t>莊忠政</t>
    <phoneticPr fontId="2" type="noConversion"/>
  </si>
  <si>
    <t>賴重雄</t>
    <phoneticPr fontId="2" type="noConversion"/>
  </si>
  <si>
    <t>朱富雄</t>
    <phoneticPr fontId="2" type="noConversion"/>
  </si>
  <si>
    <t>李俊德</t>
    <phoneticPr fontId="2" type="noConversion"/>
  </si>
  <si>
    <t>陳當英</t>
    <phoneticPr fontId="27" type="noConversion"/>
  </si>
  <si>
    <t>石建勳</t>
    <phoneticPr fontId="27" type="noConversion"/>
  </si>
  <si>
    <t>邱鴻鐘</t>
    <phoneticPr fontId="27" type="noConversion"/>
  </si>
  <si>
    <t>賴水雄</t>
    <phoneticPr fontId="2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</si>
</sst>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57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sz val="12"/>
      <color indexed="8"/>
      <name val="新細明體"/>
      <family val="1"/>
      <charset val="136"/>
    </font>
    <font>
      <sz val="8"/>
      <name val="Arial"/>
      <family val="2"/>
    </font>
    <font>
      <sz val="12"/>
      <color theme="1"/>
      <name val="新細明體"/>
      <family val="1"/>
      <charset val="136"/>
      <scheme val="minor"/>
    </font>
    <font>
      <sz val="12"/>
      <color theme="0"/>
      <name val="新細明體"/>
      <family val="1"/>
      <charset val="136"/>
      <scheme val="minor"/>
    </font>
    <font>
      <sz val="12"/>
      <color rgb="FF9C6500"/>
      <name val="新細明體"/>
      <family val="1"/>
      <charset val="136"/>
      <scheme val="minor"/>
    </font>
    <font>
      <b/>
      <sz val="12"/>
      <color theme="1"/>
      <name val="新細明體"/>
      <family val="1"/>
      <charset val="136"/>
      <scheme val="minor"/>
    </font>
    <font>
      <sz val="12"/>
      <color rgb="FF006100"/>
      <name val="新細明體"/>
      <family val="1"/>
      <charset val="136"/>
      <scheme val="minor"/>
    </font>
    <font>
      <b/>
      <sz val="12"/>
      <color rgb="FFFA7D00"/>
      <name val="新細明體"/>
      <family val="1"/>
      <charset val="136"/>
      <scheme val="minor"/>
    </font>
    <font>
      <sz val="12"/>
      <color rgb="FFFA7D00"/>
      <name val="新細明體"/>
      <family val="1"/>
      <charset val="136"/>
      <scheme val="minor"/>
    </font>
    <font>
      <i/>
      <sz val="12"/>
      <color rgb="FF7F7F7F"/>
      <name val="新細明體"/>
      <family val="1"/>
      <charset val="136"/>
      <scheme val="minor"/>
    </font>
    <font>
      <b/>
      <sz val="15"/>
      <color theme="3"/>
      <name val="新細明體"/>
      <family val="1"/>
      <charset val="136"/>
      <scheme val="minor"/>
    </font>
    <font>
      <b/>
      <sz val="13"/>
      <color theme="3"/>
      <name val="新細明體"/>
      <family val="1"/>
      <charset val="136"/>
      <scheme val="minor"/>
    </font>
    <font>
      <b/>
      <sz val="11"/>
      <color theme="3"/>
      <name val="新細明體"/>
      <family val="1"/>
      <charset val="136"/>
      <scheme val="minor"/>
    </font>
    <font>
      <sz val="18"/>
      <color theme="3"/>
      <name val="新細明體"/>
      <family val="1"/>
      <charset val="136"/>
      <scheme val="major"/>
    </font>
    <font>
      <sz val="12"/>
      <color rgb="FF3F3F76"/>
      <name val="新細明體"/>
      <family val="1"/>
      <charset val="136"/>
      <scheme val="minor"/>
    </font>
    <font>
      <b/>
      <sz val="12"/>
      <color rgb="FF3F3F3F"/>
      <name val="新細明體"/>
      <family val="1"/>
      <charset val="136"/>
      <scheme val="minor"/>
    </font>
    <font>
      <b/>
      <sz val="12"/>
      <color theme="0"/>
      <name val="新細明體"/>
      <family val="1"/>
      <charset val="136"/>
      <scheme val="minor"/>
    </font>
    <font>
      <sz val="12"/>
      <color rgb="FF9C0006"/>
      <name val="新細明體"/>
      <family val="1"/>
      <charset val="136"/>
      <scheme val="minor"/>
    </font>
    <font>
      <sz val="12"/>
      <color rgb="FFFF0000"/>
      <name val="新細明體"/>
      <family val="1"/>
      <charset val="136"/>
      <scheme val="minor"/>
    </font>
    <font>
      <sz val="12"/>
      <name val="微軟正黑體"/>
      <family val="2"/>
      <charset val="136"/>
    </font>
    <font>
      <sz val="12"/>
      <color indexed="8"/>
      <name val="微軟正黑體"/>
      <family val="2"/>
      <charset val="136"/>
    </font>
    <font>
      <sz val="12"/>
      <name val="微軟正黑體 Light"/>
      <family val="2"/>
      <charset val="136"/>
    </font>
    <font>
      <sz val="13"/>
      <name val="微軟正黑體"/>
      <family val="2"/>
      <charset val="136"/>
    </font>
    <font>
      <sz val="9"/>
      <name val="細明體"/>
      <family val="3"/>
      <charset val="136"/>
    </font>
    <font>
      <sz val="12"/>
      <color theme="1"/>
      <name val="微軟正黑體"/>
      <family val="2"/>
      <charset val="136"/>
    </font>
    <font>
      <sz val="12"/>
      <name val="Arial"/>
      <family val="2"/>
    </font>
    <font>
      <sz val="12"/>
      <color rgb="FFFF0000"/>
      <name val="微軟正黑體"/>
      <family val="2"/>
      <charset val="136"/>
    </font>
    <font>
      <sz val="10"/>
      <name val="微軟正黑體"/>
      <family val="2"/>
      <charset val="136"/>
    </font>
    <font>
      <sz val="10"/>
      <name val="Arial"/>
      <family val="2"/>
    </font>
    <font>
      <sz val="9"/>
      <name val="新細明體"/>
      <family val="1"/>
      <charset val="136"/>
      <scheme val="minor"/>
    </font>
    <font>
      <sz val="11"/>
      <color theme="1"/>
      <name val="Calibri"/>
      <family val="2"/>
    </font>
    <font>
      <sz val="11"/>
      <color theme="1"/>
      <name val="微軟正黑體"/>
      <family val="2"/>
      <charset val="136"/>
    </font>
    <font>
      <sz val="11"/>
      <name val="微軟正黑體"/>
      <family val="2"/>
      <charset val="136"/>
    </font>
    <font>
      <sz val="11"/>
      <color indexed="8"/>
      <name val="微軟正黑體"/>
      <family val="2"/>
      <charset val="136"/>
    </font>
    <font>
      <b/>
      <sz val="12"/>
      <color theme="1"/>
      <name val="微軟正黑體"/>
      <family val="2"/>
      <charset val="136"/>
    </font>
    <font>
      <sz val="12"/>
      <color rgb="FF000000"/>
      <name val="微軟正黑體"/>
      <family val="2"/>
      <charset val="136"/>
    </font>
    <font>
      <b/>
      <sz val="11"/>
      <color theme="1"/>
      <name val="微軟正黑體"/>
      <family val="2"/>
      <charset val="136"/>
    </font>
    <font>
      <sz val="12"/>
      <color indexed="9"/>
      <name val="新細明體"/>
      <family val="1"/>
      <charset val="136"/>
    </font>
    <font>
      <sz val="12"/>
      <color indexed="60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17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sz val="12"/>
      <color indexed="52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10"/>
      <name val="新細明體"/>
      <family val="1"/>
      <charset val="136"/>
    </font>
  </fonts>
  <fills count="57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EB9C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rgb="FFFFC7CE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DashDot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94">
    <xf numFmtId="0" fontId="0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8" fillId="20" borderId="0" applyNumberFormat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1" fillId="22" borderId="3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6" fillId="23" borderId="5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0" borderId="3" applyNumberFormat="0" applyAlignment="0" applyProtection="0">
      <alignment vertical="center"/>
    </xf>
    <xf numFmtId="0" fontId="19" fillId="22" borderId="9" applyNumberFormat="0" applyAlignment="0" applyProtection="0">
      <alignment vertical="center"/>
    </xf>
    <xf numFmtId="0" fontId="20" fillId="31" borderId="10" applyNumberFormat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4" fillId="0" borderId="0"/>
    <xf numFmtId="0" fontId="4" fillId="35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4" fillId="41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41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1" fillId="45" borderId="0" applyNumberFormat="0" applyBorder="0" applyAlignment="0" applyProtection="0">
      <alignment vertical="center"/>
    </xf>
    <xf numFmtId="0" fontId="41" fillId="42" borderId="0" applyNumberFormat="0" applyBorder="0" applyAlignment="0" applyProtection="0">
      <alignment vertical="center"/>
    </xf>
    <xf numFmtId="0" fontId="41" fillId="43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41" fillId="47" borderId="0" applyNumberFormat="0" applyBorder="0" applyAlignment="0" applyProtection="0">
      <alignment vertical="center"/>
    </xf>
    <xf numFmtId="0" fontId="41" fillId="48" borderId="0" applyNumberFormat="0" applyBorder="0" applyAlignment="0" applyProtection="0">
      <alignment vertical="center"/>
    </xf>
    <xf numFmtId="0" fontId="42" fillId="49" borderId="0" applyNumberFormat="0" applyBorder="0" applyAlignment="0" applyProtection="0">
      <alignment vertical="center"/>
    </xf>
    <xf numFmtId="0" fontId="43" fillId="0" borderId="18" applyNumberFormat="0" applyFill="0" applyAlignment="0" applyProtection="0">
      <alignment vertical="center"/>
    </xf>
    <xf numFmtId="0" fontId="44" fillId="37" borderId="0" applyNumberFormat="0" applyBorder="0" applyAlignment="0" applyProtection="0">
      <alignment vertical="center"/>
    </xf>
    <xf numFmtId="0" fontId="45" fillId="50" borderId="19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0" fontId="46" fillId="0" borderId="20" applyNumberFormat="0" applyFill="0" applyAlignment="0" applyProtection="0">
      <alignment vertical="center"/>
    </xf>
    <xf numFmtId="0" fontId="1" fillId="51" borderId="21" applyNumberFormat="0" applyFont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1" fillId="52" borderId="0" applyNumberFormat="0" applyBorder="0" applyAlignment="0" applyProtection="0">
      <alignment vertical="center"/>
    </xf>
    <xf numFmtId="0" fontId="41" fillId="53" borderId="0" applyNumberFormat="0" applyBorder="0" applyAlignment="0" applyProtection="0">
      <alignment vertical="center"/>
    </xf>
    <xf numFmtId="0" fontId="41" fillId="54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41" fillId="47" borderId="0" applyNumberFormat="0" applyBorder="0" applyAlignment="0" applyProtection="0">
      <alignment vertical="center"/>
    </xf>
    <xf numFmtId="0" fontId="41" fillId="55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0" borderId="22" applyNumberFormat="0" applyFill="0" applyAlignment="0" applyProtection="0">
      <alignment vertical="center"/>
    </xf>
    <xf numFmtId="0" fontId="50" fillId="0" borderId="23" applyNumberFormat="0" applyFill="0" applyAlignment="0" applyProtection="0">
      <alignment vertical="center"/>
    </xf>
    <xf numFmtId="0" fontId="51" fillId="0" borderId="24" applyNumberFormat="0" applyFill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40" borderId="19" applyNumberFormat="0" applyAlignment="0" applyProtection="0">
      <alignment vertical="center"/>
    </xf>
    <xf numFmtId="0" fontId="53" fillId="50" borderId="25" applyNumberFormat="0" applyAlignment="0" applyProtection="0">
      <alignment vertical="center"/>
    </xf>
    <xf numFmtId="0" fontId="54" fillId="56" borderId="26" applyNumberFormat="0" applyAlignment="0" applyProtection="0">
      <alignment vertical="center"/>
    </xf>
    <xf numFmtId="0" fontId="55" fillId="36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</cellStyleXfs>
  <cellXfs count="93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23" fillId="0" borderId="1" xfId="0" applyFont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/>
    </xf>
    <xf numFmtId="0" fontId="23" fillId="0" borderId="0" xfId="0" applyFont="1" applyAlignment="1">
      <alignment horizontal="center" vertical="center"/>
    </xf>
    <xf numFmtId="0" fontId="23" fillId="0" borderId="0" xfId="0" applyFont="1" applyAlignment="1">
      <alignment horizontal="right" vertical="center"/>
    </xf>
    <xf numFmtId="0" fontId="25" fillId="0" borderId="0" xfId="0" applyFont="1" applyAlignment="1">
      <alignment horizontal="center" vertical="center"/>
    </xf>
    <xf numFmtId="0" fontId="23" fillId="33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23" fillId="0" borderId="0" xfId="0" applyFont="1">
      <alignment vertical="center"/>
    </xf>
    <xf numFmtId="0" fontId="23" fillId="33" borderId="1" xfId="0" applyNumberFormat="1" applyFont="1" applyFill="1" applyBorder="1" applyAlignment="1">
      <alignment horizontal="center" vertical="center"/>
    </xf>
    <xf numFmtId="0" fontId="23" fillId="34" borderId="1" xfId="0" applyFont="1" applyFill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/>
    </xf>
    <xf numFmtId="0" fontId="30" fillId="0" borderId="0" xfId="0" applyFont="1">
      <alignment vertical="center"/>
    </xf>
    <xf numFmtId="0" fontId="23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3" fillId="0" borderId="1" xfId="0" applyFont="1" applyBorder="1">
      <alignment vertical="center"/>
    </xf>
    <xf numFmtId="0" fontId="23" fillId="0" borderId="1" xfId="0" applyFont="1" applyBorder="1" applyAlignment="1">
      <alignment horizontal="center"/>
    </xf>
    <xf numFmtId="0" fontId="23" fillId="0" borderId="1" xfId="0" applyFont="1" applyBorder="1" applyAlignment="1">
      <alignment horizontal="center" vertical="center"/>
    </xf>
    <xf numFmtId="0" fontId="35" fillId="0" borderId="1" xfId="51" applyFont="1" applyBorder="1" applyAlignment="1">
      <alignment horizontal="center" wrapText="1"/>
    </xf>
    <xf numFmtId="0" fontId="37" fillId="0" borderId="1" xfId="51" applyFont="1" applyBorder="1" applyAlignment="1">
      <alignment horizontal="center" wrapText="1"/>
    </xf>
    <xf numFmtId="0" fontId="23" fillId="34" borderId="1" xfId="19" applyFont="1" applyFill="1" applyBorder="1" applyAlignment="1">
      <alignment horizontal="center" vertical="center"/>
    </xf>
    <xf numFmtId="0" fontId="28" fillId="0" borderId="1" xfId="51" applyFont="1" applyBorder="1" applyAlignment="1">
      <alignment horizontal="center" wrapText="1"/>
    </xf>
    <xf numFmtId="0" fontId="23" fillId="33" borderId="1" xfId="19" applyFont="1" applyFill="1" applyBorder="1" applyAlignment="1">
      <alignment horizontal="center" vertical="center" shrinkToFit="1"/>
    </xf>
    <xf numFmtId="49" fontId="28" fillId="34" borderId="1" xfId="19" applyNumberFormat="1" applyFont="1" applyFill="1" applyBorder="1" applyAlignment="1">
      <alignment horizontal="center" vertical="center" shrinkToFit="1"/>
    </xf>
    <xf numFmtId="0" fontId="24" fillId="0" borderId="1" xfId="51" applyFont="1" applyBorder="1" applyAlignment="1">
      <alignment horizontal="center" wrapText="1"/>
    </xf>
    <xf numFmtId="0" fontId="23" fillId="0" borderId="0" xfId="0" applyFont="1" applyBorder="1" applyAlignment="1">
      <alignment vertical="center"/>
    </xf>
    <xf numFmtId="0" fontId="39" fillId="0" borderId="1" xfId="51" applyFont="1" applyBorder="1" applyAlignment="1">
      <alignment horizontal="center" wrapText="1"/>
    </xf>
    <xf numFmtId="0" fontId="35" fillId="0" borderId="1" xfId="0" applyFont="1" applyBorder="1" applyAlignment="1">
      <alignment horizontal="center"/>
    </xf>
    <xf numFmtId="0" fontId="40" fillId="0" borderId="1" xfId="51" applyFont="1" applyBorder="1" applyAlignment="1">
      <alignment horizontal="center" wrapText="1"/>
    </xf>
    <xf numFmtId="0" fontId="28" fillId="0" borderId="1" xfId="0" applyFont="1" applyBorder="1" applyAlignment="1">
      <alignment horizontal="center"/>
    </xf>
    <xf numFmtId="0" fontId="28" fillId="0" borderId="1" xfId="0" applyFont="1" applyBorder="1" applyAlignment="1">
      <alignment horizontal="center" vertical="center"/>
    </xf>
    <xf numFmtId="0" fontId="28" fillId="0" borderId="1" xfId="51" applyFont="1" applyBorder="1" applyAlignment="1">
      <alignment horizontal="center" vertical="center" wrapText="1"/>
    </xf>
    <xf numFmtId="0" fontId="38" fillId="0" borderId="1" xfId="51" applyFont="1" applyBorder="1" applyAlignment="1">
      <alignment horizontal="center" vertical="center" wrapText="1"/>
    </xf>
    <xf numFmtId="0" fontId="23" fillId="0" borderId="1" xfId="51" applyFont="1" applyBorder="1" applyAlignment="1">
      <alignment horizontal="center" vertical="center" wrapText="1"/>
    </xf>
    <xf numFmtId="0" fontId="30" fillId="34" borderId="1" xfId="19" applyFont="1" applyFill="1" applyBorder="1" applyAlignment="1">
      <alignment horizontal="center" vertical="center"/>
    </xf>
    <xf numFmtId="0" fontId="32" fillId="34" borderId="1" xfId="0" applyFont="1" applyFill="1" applyBorder="1" applyAlignment="1">
      <alignment horizontal="center" vertical="center"/>
    </xf>
    <xf numFmtId="49" fontId="28" fillId="34" borderId="1" xfId="0" applyNumberFormat="1" applyFont="1" applyFill="1" applyBorder="1" applyAlignment="1">
      <alignment horizontal="center" vertical="center"/>
    </xf>
    <xf numFmtId="0" fontId="31" fillId="34" borderId="1" xfId="0" applyFont="1" applyFill="1" applyBorder="1" applyAlignment="1">
      <alignment horizontal="center" vertical="center"/>
    </xf>
    <xf numFmtId="49" fontId="36" fillId="34" borderId="14" xfId="0" applyNumberFormat="1" applyFont="1" applyFill="1" applyBorder="1" applyAlignment="1">
      <alignment horizontal="center" vertical="center"/>
    </xf>
    <xf numFmtId="0" fontId="23" fillId="0" borderId="15" xfId="0" applyFont="1" applyBorder="1" applyAlignment="1">
      <alignment horizontal="center" vertical="center"/>
    </xf>
    <xf numFmtId="0" fontId="23" fillId="0" borderId="15" xfId="0" applyFont="1" applyFill="1" applyBorder="1" applyAlignment="1">
      <alignment horizontal="center" vertical="center"/>
    </xf>
    <xf numFmtId="49" fontId="36" fillId="34" borderId="1" xfId="0" applyNumberFormat="1" applyFont="1" applyFill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49" fontId="31" fillId="34" borderId="1" xfId="0" applyNumberFormat="1" applyFont="1" applyFill="1" applyBorder="1" applyAlignment="1">
      <alignment horizontal="center" vertical="center"/>
    </xf>
    <xf numFmtId="49" fontId="23" fillId="34" borderId="1" xfId="0" applyNumberFormat="1" applyFont="1" applyFill="1" applyBorder="1" applyAlignment="1">
      <alignment horizontal="center" vertical="center"/>
    </xf>
    <xf numFmtId="49" fontId="23" fillId="34" borderId="1" xfId="19" applyNumberFormat="1" applyFont="1" applyFill="1" applyBorder="1" applyAlignment="1">
      <alignment horizontal="center" vertical="center" shrinkToFit="1"/>
    </xf>
    <xf numFmtId="0" fontId="28" fillId="34" borderId="1" xfId="0" applyFont="1" applyFill="1" applyBorder="1" applyAlignment="1">
      <alignment horizontal="center" vertical="center"/>
    </xf>
    <xf numFmtId="0" fontId="30" fillId="34" borderId="1" xfId="0" applyFont="1" applyFill="1" applyBorder="1" applyAlignment="1">
      <alignment horizontal="center" vertical="center"/>
    </xf>
    <xf numFmtId="0" fontId="23" fillId="0" borderId="0" xfId="0" applyFont="1" applyBorder="1">
      <alignment vertical="center"/>
    </xf>
    <xf numFmtId="0" fontId="30" fillId="0" borderId="1" xfId="0" applyFont="1" applyBorder="1" applyAlignment="1">
      <alignment horizontal="center" vertical="center"/>
    </xf>
    <xf numFmtId="49" fontId="29" fillId="34" borderId="1" xfId="0" applyNumberFormat="1" applyFont="1" applyFill="1" applyBorder="1" applyAlignment="1">
      <alignment horizontal="center" vertical="center"/>
    </xf>
    <xf numFmtId="49" fontId="29" fillId="34" borderId="1" xfId="19" applyNumberFormat="1" applyFont="1" applyFill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3" fillId="0" borderId="0" xfId="0" applyNumberFormat="1" applyFont="1" applyAlignment="1">
      <alignment horizontal="center" vertical="center"/>
    </xf>
    <xf numFmtId="0" fontId="39" fillId="0" borderId="1" xfId="51" applyNumberFormat="1" applyFont="1" applyBorder="1" applyAlignment="1">
      <alignment horizontal="center" wrapText="1"/>
    </xf>
    <xf numFmtId="0" fontId="23" fillId="33" borderId="1" xfId="19" applyNumberFormat="1" applyFont="1" applyFill="1" applyBorder="1" applyAlignment="1">
      <alignment horizontal="center" vertical="center" shrinkToFit="1"/>
    </xf>
    <xf numFmtId="0" fontId="28" fillId="0" borderId="1" xfId="51" applyNumberFormat="1" applyFont="1" applyBorder="1" applyAlignment="1">
      <alignment horizontal="center" wrapText="1"/>
    </xf>
    <xf numFmtId="0" fontId="23" fillId="34" borderId="1" xfId="19" applyNumberFormat="1" applyFont="1" applyFill="1" applyBorder="1" applyAlignment="1">
      <alignment horizontal="center" vertical="center"/>
    </xf>
    <xf numFmtId="0" fontId="23" fillId="0" borderId="1" xfId="0" applyNumberFormat="1" applyFont="1" applyBorder="1" applyAlignment="1">
      <alignment horizontal="center" vertical="center"/>
    </xf>
    <xf numFmtId="49" fontId="23" fillId="0" borderId="0" xfId="0" applyNumberFormat="1" applyFont="1" applyAlignment="1">
      <alignment horizontal="center" vertical="center"/>
    </xf>
    <xf numFmtId="49" fontId="23" fillId="33" borderId="1" xfId="19" applyNumberFormat="1" applyFont="1" applyFill="1" applyBorder="1" applyAlignment="1">
      <alignment horizontal="center" vertical="center" shrinkToFit="1"/>
    </xf>
    <xf numFmtId="49" fontId="28" fillId="0" borderId="1" xfId="51" applyNumberFormat="1" applyFont="1" applyBorder="1" applyAlignment="1">
      <alignment horizontal="center" wrapText="1"/>
    </xf>
    <xf numFmtId="49" fontId="23" fillId="0" borderId="1" xfId="0" applyNumberFormat="1" applyFont="1" applyBorder="1" applyAlignment="1">
      <alignment horizontal="center" vertical="center"/>
    </xf>
    <xf numFmtId="49" fontId="23" fillId="34" borderId="1" xfId="19" applyNumberFormat="1" applyFont="1" applyFill="1" applyBorder="1" applyAlignment="1">
      <alignment horizontal="center" vertical="center"/>
    </xf>
    <xf numFmtId="0" fontId="23" fillId="0" borderId="1" xfId="0" applyFont="1" applyBorder="1" applyAlignment="1">
      <alignment horizontal="center"/>
    </xf>
    <xf numFmtId="0" fontId="23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/>
    </xf>
    <xf numFmtId="0" fontId="23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/>
    </xf>
    <xf numFmtId="0" fontId="23" fillId="0" borderId="1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/>
    </xf>
    <xf numFmtId="0" fontId="23" fillId="0" borderId="1" xfId="0" applyFont="1" applyBorder="1" applyAlignment="1">
      <alignment vertical="center"/>
    </xf>
    <xf numFmtId="0" fontId="25" fillId="0" borderId="1" xfId="0" applyFont="1" applyBorder="1" applyAlignment="1">
      <alignment horizontal="center"/>
    </xf>
    <xf numFmtId="0" fontId="23" fillId="0" borderId="0" xfId="0" applyFont="1" applyBorder="1" applyAlignment="1">
      <alignment horizontal="center" vertical="center"/>
    </xf>
    <xf numFmtId="0" fontId="23" fillId="0" borderId="13" xfId="0" applyFont="1" applyBorder="1" applyAlignment="1">
      <alignment horizontal="center"/>
    </xf>
    <xf numFmtId="0" fontId="23" fillId="0" borderId="12" xfId="0" applyFont="1" applyBorder="1" applyAlignment="1">
      <alignment horizontal="center"/>
    </xf>
    <xf numFmtId="0" fontId="23" fillId="0" borderId="11" xfId="0" applyFont="1" applyBorder="1" applyAlignment="1">
      <alignment horizontal="center"/>
    </xf>
    <xf numFmtId="0" fontId="23" fillId="0" borderId="0" xfId="0" applyFont="1" applyBorder="1" applyAlignment="1">
      <alignment horizontal="center"/>
    </xf>
    <xf numFmtId="0" fontId="30" fillId="0" borderId="15" xfId="0" applyFont="1" applyBorder="1" applyAlignment="1">
      <alignment horizontal="center" vertical="center"/>
    </xf>
    <xf numFmtId="0" fontId="30" fillId="0" borderId="16" xfId="0" applyFont="1" applyBorder="1" applyAlignment="1">
      <alignment horizontal="center" vertical="center"/>
    </xf>
    <xf numFmtId="0" fontId="30" fillId="0" borderId="17" xfId="0" applyFont="1" applyBorder="1" applyAlignment="1">
      <alignment horizontal="center" vertical="center"/>
    </xf>
    <xf numFmtId="0" fontId="26" fillId="0" borderId="1" xfId="0" applyFont="1" applyBorder="1" applyAlignment="1">
      <alignment horizontal="right"/>
    </xf>
    <xf numFmtId="0" fontId="26" fillId="0" borderId="11" xfId="0" applyFont="1" applyBorder="1" applyAlignment="1">
      <alignment horizontal="center"/>
    </xf>
    <xf numFmtId="0" fontId="26" fillId="0" borderId="0" xfId="0" applyFont="1" applyBorder="1" applyAlignment="1">
      <alignment horizontal="center"/>
    </xf>
    <xf numFmtId="0" fontId="26" fillId="0" borderId="13" xfId="0" applyFont="1" applyBorder="1" applyAlignment="1">
      <alignment horizontal="center"/>
    </xf>
    <xf numFmtId="0" fontId="26" fillId="0" borderId="12" xfId="0" applyFont="1" applyBorder="1" applyAlignment="1">
      <alignment horizontal="center"/>
    </xf>
    <xf numFmtId="49" fontId="35" fillId="34" borderId="1" xfId="0" applyNumberFormat="1" applyFont="1" applyFill="1" applyBorder="1" applyAlignment="1">
      <alignment horizontal="center" vertical="center"/>
    </xf>
    <xf numFmtId="49" fontId="35" fillId="34" borderId="1" xfId="19" applyNumberFormat="1" applyFont="1" applyFill="1" applyBorder="1" applyAlignment="1">
      <alignment horizontal="center" vertical="center" shrinkToFit="1"/>
    </xf>
    <xf numFmtId="0" fontId="0" fillId="0" borderId="0" xfId="0" applyFont="1">
      <alignment vertical="center"/>
    </xf>
  </cellXfs>
  <cellStyles count="94">
    <cellStyle name="20% - 輔色1 2" xfId="1" xr:uid="{00000000-0005-0000-0000-000000000000}"/>
    <cellStyle name="20% - 輔色1 3" xfId="52" xr:uid="{6DF173D8-4A27-4A58-8604-174D23D012B0}"/>
    <cellStyle name="20% - 輔色2 2" xfId="2" xr:uid="{00000000-0005-0000-0000-000001000000}"/>
    <cellStyle name="20% - 輔色2 3" xfId="53" xr:uid="{E8239F09-F223-44A6-BEA1-B1EF0B0DEC87}"/>
    <cellStyle name="20% - 輔色3 2" xfId="3" xr:uid="{00000000-0005-0000-0000-000002000000}"/>
    <cellStyle name="20% - 輔色3 3" xfId="54" xr:uid="{EDA11965-258B-41F3-AD77-9ECBE641BEDA}"/>
    <cellStyle name="20% - 輔色4 2" xfId="4" xr:uid="{00000000-0005-0000-0000-000003000000}"/>
    <cellStyle name="20% - 輔色4 3" xfId="55" xr:uid="{69D6F1FC-B32F-4486-8762-B5BF4DC13C77}"/>
    <cellStyle name="20% - 輔色5 2" xfId="5" xr:uid="{00000000-0005-0000-0000-000004000000}"/>
    <cellStyle name="20% - 輔色5 3" xfId="56" xr:uid="{B4094EC1-E5A9-4C68-B603-5C4642D48ABE}"/>
    <cellStyle name="20% - 輔色6 2" xfId="6" xr:uid="{00000000-0005-0000-0000-000005000000}"/>
    <cellStyle name="20% - 輔色6 3" xfId="57" xr:uid="{DEE0D749-F90E-49F5-B7BF-AAFA00CA0F3C}"/>
    <cellStyle name="40% - 輔色1 2" xfId="7" xr:uid="{00000000-0005-0000-0000-000006000000}"/>
    <cellStyle name="40% - 輔色1 3" xfId="58" xr:uid="{A73105BC-D268-468A-80E2-FF61C9A9F96B}"/>
    <cellStyle name="40% - 輔色2 2" xfId="8" xr:uid="{00000000-0005-0000-0000-000007000000}"/>
    <cellStyle name="40% - 輔色2 3" xfId="59" xr:uid="{DD5A6431-31B2-4ADD-818A-389CC737CA93}"/>
    <cellStyle name="40% - 輔色3 2" xfId="9" xr:uid="{00000000-0005-0000-0000-000008000000}"/>
    <cellStyle name="40% - 輔色3 3" xfId="60" xr:uid="{52F289B9-3A0E-4775-8170-8F39573BAAE4}"/>
    <cellStyle name="40% - 輔色4 2" xfId="10" xr:uid="{00000000-0005-0000-0000-000009000000}"/>
    <cellStyle name="40% - 輔色4 3" xfId="61" xr:uid="{41E8152D-3622-4DBC-998B-6B5C7689A641}"/>
    <cellStyle name="40% - 輔色5 2" xfId="11" xr:uid="{00000000-0005-0000-0000-00000A000000}"/>
    <cellStyle name="40% - 輔色5 3" xfId="62" xr:uid="{8F65405E-717E-4874-8B97-CBD7918D1106}"/>
    <cellStyle name="40% - 輔色6 2" xfId="12" xr:uid="{00000000-0005-0000-0000-00000B000000}"/>
    <cellStyle name="40% - 輔色6 3" xfId="63" xr:uid="{DC3C302A-7AC7-4D16-B5DB-1665D61AF39C}"/>
    <cellStyle name="60% - 輔色1 2" xfId="13" xr:uid="{00000000-0005-0000-0000-00000C000000}"/>
    <cellStyle name="60% - 輔色1 3" xfId="64" xr:uid="{0F80AB9E-DF66-43D8-B316-8BE606F48B02}"/>
    <cellStyle name="60% - 輔色2 2" xfId="14" xr:uid="{00000000-0005-0000-0000-00000D000000}"/>
    <cellStyle name="60% - 輔色2 3" xfId="65" xr:uid="{6ECA9EE9-78F1-4A82-AA39-5765E27E61F0}"/>
    <cellStyle name="60% - 輔色3 2" xfId="15" xr:uid="{00000000-0005-0000-0000-00000E000000}"/>
    <cellStyle name="60% - 輔色3 3" xfId="66" xr:uid="{DC4D064E-4DFC-4DB3-95EF-4B4C7F78E996}"/>
    <cellStyle name="60% - 輔色4 2" xfId="16" xr:uid="{00000000-0005-0000-0000-00000F000000}"/>
    <cellStyle name="60% - 輔色4 3" xfId="67" xr:uid="{BFA2DBC4-1C97-4464-B489-A82391EB8D75}"/>
    <cellStyle name="60% - 輔色5 2" xfId="17" xr:uid="{00000000-0005-0000-0000-000010000000}"/>
    <cellStyle name="60% - 輔色5 3" xfId="68" xr:uid="{F94898AD-B2FB-4DAD-8849-6D81373E4DE4}"/>
    <cellStyle name="60% - 輔色6 2" xfId="18" xr:uid="{00000000-0005-0000-0000-000011000000}"/>
    <cellStyle name="60% - 輔色6 3" xfId="69" xr:uid="{A712F06E-2569-4FB0-BB94-BB86B34CDB9A}"/>
    <cellStyle name="Normal" xfId="51" xr:uid="{5D04AF2B-B683-4613-B844-78A630E79237}"/>
    <cellStyle name="一般" xfId="0" builtinId="0"/>
    <cellStyle name="一般 2" xfId="19" xr:uid="{00000000-0005-0000-0000-000013000000}"/>
    <cellStyle name="一般 2 2" xfId="20" xr:uid="{00000000-0005-0000-0000-000014000000}"/>
    <cellStyle name="一般 2 3" xfId="21" xr:uid="{00000000-0005-0000-0000-000015000000}"/>
    <cellStyle name="一般 3" xfId="22" xr:uid="{00000000-0005-0000-0000-000016000000}"/>
    <cellStyle name="一般 3 2" xfId="23" xr:uid="{00000000-0005-0000-0000-000017000000}"/>
    <cellStyle name="一般 4" xfId="24" xr:uid="{00000000-0005-0000-0000-000018000000}"/>
    <cellStyle name="一般 4 2" xfId="25" xr:uid="{00000000-0005-0000-0000-000019000000}"/>
    <cellStyle name="一般 5" xfId="26" xr:uid="{00000000-0005-0000-0000-00001A000000}"/>
    <cellStyle name="中等 2" xfId="27" xr:uid="{00000000-0005-0000-0000-00001B000000}"/>
    <cellStyle name="中等 3" xfId="70" xr:uid="{A4FD5554-807F-4D67-8840-2A85F15195BF}"/>
    <cellStyle name="合計 2" xfId="28" xr:uid="{00000000-0005-0000-0000-00001C000000}"/>
    <cellStyle name="合計 3" xfId="71" xr:uid="{C6E50D2F-3481-406E-B337-FEAEE551E68E}"/>
    <cellStyle name="好 2" xfId="29" xr:uid="{00000000-0005-0000-0000-00001D000000}"/>
    <cellStyle name="好 3" xfId="72" xr:uid="{F6220434-52DC-4137-9CED-2312D23B2FF0}"/>
    <cellStyle name="計算方式 2" xfId="30" xr:uid="{00000000-0005-0000-0000-00001E000000}"/>
    <cellStyle name="計算方式 3" xfId="73" xr:uid="{75DAF391-0596-41BA-9FEC-7A4C8CBD8C15}"/>
    <cellStyle name="貨幣 2" xfId="31" xr:uid="{00000000-0005-0000-0000-00001F000000}"/>
    <cellStyle name="貨幣 2 2" xfId="74" xr:uid="{2A715B6B-2146-45E0-A555-D0B0B253EFC1}"/>
    <cellStyle name="連結的儲存格 2" xfId="32" xr:uid="{00000000-0005-0000-0000-000020000000}"/>
    <cellStyle name="連結的儲存格 3" xfId="75" xr:uid="{499FAD02-E25A-4138-BFF7-4B7E848C1AF3}"/>
    <cellStyle name="備註 2" xfId="33" xr:uid="{00000000-0005-0000-0000-000021000000}"/>
    <cellStyle name="備註 3" xfId="76" xr:uid="{76838E84-2CF8-422D-92D5-56F8984A6155}"/>
    <cellStyle name="說明文字 2" xfId="34" xr:uid="{00000000-0005-0000-0000-000022000000}"/>
    <cellStyle name="說明文字 3" xfId="77" xr:uid="{3A0C5CA7-3664-406C-9C93-5D48547F114C}"/>
    <cellStyle name="輔色1 2" xfId="35" xr:uid="{00000000-0005-0000-0000-000023000000}"/>
    <cellStyle name="輔色1 3" xfId="78" xr:uid="{EEC5469E-6DCF-4D37-BB0E-B84DCFBF5312}"/>
    <cellStyle name="輔色2 2" xfId="36" xr:uid="{00000000-0005-0000-0000-000024000000}"/>
    <cellStyle name="輔色2 3" xfId="79" xr:uid="{4F5BAF1C-B864-4659-A504-5174D4DA562B}"/>
    <cellStyle name="輔色3 2" xfId="37" xr:uid="{00000000-0005-0000-0000-000025000000}"/>
    <cellStyle name="輔色3 3" xfId="80" xr:uid="{290A9647-BCBF-4544-A0C4-BE13FD40A9F8}"/>
    <cellStyle name="輔色4 2" xfId="38" xr:uid="{00000000-0005-0000-0000-000026000000}"/>
    <cellStyle name="輔色4 3" xfId="81" xr:uid="{08C3C354-01A6-4D26-8D15-415BE89C3A6E}"/>
    <cellStyle name="輔色5 2" xfId="39" xr:uid="{00000000-0005-0000-0000-000027000000}"/>
    <cellStyle name="輔色5 3" xfId="82" xr:uid="{5EDCED1D-5D6E-4873-BA9F-4BE66D9593C5}"/>
    <cellStyle name="輔色6 2" xfId="40" xr:uid="{00000000-0005-0000-0000-000028000000}"/>
    <cellStyle name="輔色6 3" xfId="83" xr:uid="{CA280190-313A-4D6C-BFF0-59163D4B9D75}"/>
    <cellStyle name="標題 1 2" xfId="41" xr:uid="{00000000-0005-0000-0000-000029000000}"/>
    <cellStyle name="標題 1 3" xfId="85" xr:uid="{5CA9BB9C-7F22-4837-8166-5F8A5F1350CD}"/>
    <cellStyle name="標題 2 2" xfId="42" xr:uid="{00000000-0005-0000-0000-00002A000000}"/>
    <cellStyle name="標題 2 3" xfId="86" xr:uid="{02CA2A38-D77E-49A4-8504-42681799352F}"/>
    <cellStyle name="標題 3 2" xfId="43" xr:uid="{00000000-0005-0000-0000-00002B000000}"/>
    <cellStyle name="標題 3 3" xfId="87" xr:uid="{C464BCC9-EFE7-41AD-A580-65F737EF3F0F}"/>
    <cellStyle name="標題 4 2" xfId="44" xr:uid="{00000000-0005-0000-0000-00002C000000}"/>
    <cellStyle name="標題 4 3" xfId="88" xr:uid="{097ED661-BB24-43D9-843A-CB7FEFADE9C4}"/>
    <cellStyle name="標題 5" xfId="45" xr:uid="{00000000-0005-0000-0000-00002D000000}"/>
    <cellStyle name="標題 6" xfId="84" xr:uid="{10D460FC-E6B7-446C-A9B6-2CF7E4CA5BD0}"/>
    <cellStyle name="輸入 2" xfId="46" xr:uid="{00000000-0005-0000-0000-00002E000000}"/>
    <cellStyle name="輸入 3" xfId="89" xr:uid="{1E48B8DA-0F2C-4488-96CE-B9B6122707BC}"/>
    <cellStyle name="輸出 2" xfId="47" xr:uid="{00000000-0005-0000-0000-00002F000000}"/>
    <cellStyle name="輸出 3" xfId="90" xr:uid="{6D0ED518-B7AA-458E-958E-65F4278AA4F1}"/>
    <cellStyle name="檢查儲存格 2" xfId="48" xr:uid="{00000000-0005-0000-0000-000030000000}"/>
    <cellStyle name="檢查儲存格 3" xfId="91" xr:uid="{3D20F83D-40AB-43F5-9F80-953260C4899F}"/>
    <cellStyle name="壞 2" xfId="49" xr:uid="{00000000-0005-0000-0000-000031000000}"/>
    <cellStyle name="壞 3" xfId="92" xr:uid="{87DB81CC-1BFC-4872-A502-AA89CEEEB534}"/>
    <cellStyle name="警告文字 2" xfId="50" xr:uid="{00000000-0005-0000-0000-000032000000}"/>
    <cellStyle name="警告文字 3" xfId="93" xr:uid="{37DBD7B5-89D1-4EFE-9922-5CA0DAC13ECF}"/>
  </cellStyles>
  <dxfs count="86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70C0"/>
        </patternFill>
      </fill>
    </dxf>
    <dxf>
      <fill>
        <patternFill>
          <bgColor rgb="FF00B0F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70C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70C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70C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70C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</dxfs>
  <tableStyles count="0" defaultTableStyle="TableStyleMedium9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FF00"/>
  </sheetPr>
  <dimension ref="B1:L50"/>
  <sheetViews>
    <sheetView zoomScale="85" zoomScaleNormal="85" workbookViewId="0">
      <selection activeCell="H28" sqref="H28"/>
    </sheetView>
  </sheetViews>
  <sheetFormatPr defaultRowHeight="16.2"/>
  <cols>
    <col min="2" max="3" width="10.6640625" style="5" customWidth="1"/>
    <col min="4" max="4" width="11.33203125" style="57" customWidth="1"/>
    <col min="5" max="5" width="10.6640625" style="5" customWidth="1"/>
    <col min="6" max="6" width="16.109375" style="5" customWidth="1"/>
    <col min="7" max="7" width="15.44140625" style="5" customWidth="1"/>
  </cols>
  <sheetData>
    <row r="1" spans="2:8">
      <c r="B1" s="72" t="s">
        <v>17</v>
      </c>
      <c r="C1" s="72"/>
      <c r="D1" s="72"/>
      <c r="E1" s="72"/>
      <c r="F1" s="72"/>
      <c r="G1" s="72"/>
    </row>
    <row r="2" spans="2:8">
      <c r="B2" s="72"/>
      <c r="C2" s="72"/>
      <c r="D2" s="72"/>
      <c r="E2" s="72"/>
      <c r="F2" s="72"/>
      <c r="G2" s="72"/>
    </row>
    <row r="3" spans="2:8" ht="31.2">
      <c r="B3" s="21" t="s">
        <v>31</v>
      </c>
      <c r="C3" s="21" t="s">
        <v>32</v>
      </c>
      <c r="D3" s="62" t="s">
        <v>1</v>
      </c>
      <c r="E3" s="21" t="s">
        <v>2</v>
      </c>
      <c r="F3" s="3" t="s">
        <v>29</v>
      </c>
      <c r="G3" s="3" t="s">
        <v>30</v>
      </c>
      <c r="H3" s="92"/>
    </row>
    <row r="4" spans="2:8">
      <c r="B4" s="21">
        <v>1</v>
      </c>
      <c r="C4" s="21">
        <v>1</v>
      </c>
      <c r="D4" s="61" t="s">
        <v>131</v>
      </c>
      <c r="E4" s="21">
        <f>F4+G4</f>
        <v>35</v>
      </c>
      <c r="F4" s="20">
        <v>20</v>
      </c>
      <c r="G4" s="24">
        <v>15</v>
      </c>
    </row>
    <row r="5" spans="2:8">
      <c r="B5" s="21">
        <v>2</v>
      </c>
      <c r="C5" s="21">
        <v>2</v>
      </c>
      <c r="D5" s="61" t="s">
        <v>132</v>
      </c>
      <c r="E5" s="21">
        <f>F5+G5</f>
        <v>30</v>
      </c>
      <c r="F5" s="20">
        <v>25</v>
      </c>
      <c r="G5" s="24">
        <v>5</v>
      </c>
    </row>
    <row r="6" spans="2:8">
      <c r="B6" s="4">
        <v>3</v>
      </c>
      <c r="C6" s="21">
        <v>3</v>
      </c>
      <c r="D6" s="60" t="s">
        <v>133</v>
      </c>
      <c r="E6" s="21">
        <f>F6+G6</f>
        <v>25</v>
      </c>
      <c r="F6" s="20">
        <v>15</v>
      </c>
      <c r="G6" s="4">
        <v>10</v>
      </c>
    </row>
    <row r="7" spans="2:8">
      <c r="B7" s="21">
        <v>4</v>
      </c>
      <c r="C7" s="21">
        <v>4</v>
      </c>
      <c r="D7" s="61" t="s">
        <v>134</v>
      </c>
      <c r="E7" s="21">
        <f>F7+G7</f>
        <v>20</v>
      </c>
      <c r="F7" s="20"/>
      <c r="G7" s="24">
        <v>20</v>
      </c>
    </row>
    <row r="8" spans="2:8">
      <c r="B8" s="21">
        <v>5</v>
      </c>
      <c r="C8" s="21">
        <v>5</v>
      </c>
      <c r="D8" s="60" t="s">
        <v>155</v>
      </c>
      <c r="E8" s="21">
        <f>F8+G8</f>
        <v>18</v>
      </c>
      <c r="F8" s="20">
        <v>15</v>
      </c>
      <c r="G8" s="71">
        <v>3</v>
      </c>
    </row>
    <row r="9" spans="2:8">
      <c r="B9" s="4">
        <v>6</v>
      </c>
      <c r="C9" s="21">
        <v>6</v>
      </c>
      <c r="D9" s="61" t="s">
        <v>153</v>
      </c>
      <c r="E9" s="21">
        <f>F9+G9</f>
        <v>15</v>
      </c>
      <c r="F9" s="20">
        <v>5</v>
      </c>
      <c r="G9" s="24">
        <v>10</v>
      </c>
    </row>
    <row r="10" spans="2:8">
      <c r="B10" s="21">
        <v>7</v>
      </c>
      <c r="C10" s="21">
        <v>7</v>
      </c>
      <c r="D10" s="60" t="s">
        <v>154</v>
      </c>
      <c r="E10" s="21">
        <f>F10+G10</f>
        <v>13</v>
      </c>
      <c r="F10" s="68">
        <v>10</v>
      </c>
      <c r="G10" s="24">
        <v>3</v>
      </c>
    </row>
    <row r="11" spans="2:8">
      <c r="B11" s="21">
        <v>8</v>
      </c>
      <c r="C11" s="21" t="s">
        <v>42</v>
      </c>
      <c r="D11" s="60" t="s">
        <v>135</v>
      </c>
      <c r="E11" s="21">
        <f>F11+G11</f>
        <v>10</v>
      </c>
      <c r="F11" s="20">
        <v>10</v>
      </c>
      <c r="G11" s="24"/>
    </row>
    <row r="12" spans="2:8">
      <c r="B12" s="4">
        <v>9</v>
      </c>
      <c r="C12" s="21" t="s">
        <v>42</v>
      </c>
      <c r="D12" s="60" t="s">
        <v>136</v>
      </c>
      <c r="E12" s="21">
        <f>F12+G12</f>
        <v>10</v>
      </c>
      <c r="F12" s="20">
        <v>10</v>
      </c>
      <c r="G12" s="24"/>
    </row>
    <row r="13" spans="2:8">
      <c r="B13" s="21">
        <v>10</v>
      </c>
      <c r="C13" s="21" t="s">
        <v>42</v>
      </c>
      <c r="D13" s="60" t="s">
        <v>137</v>
      </c>
      <c r="E13" s="21">
        <f>F13+G13</f>
        <v>10</v>
      </c>
      <c r="F13" s="20">
        <v>10</v>
      </c>
      <c r="G13" s="24"/>
    </row>
    <row r="14" spans="2:8">
      <c r="B14" s="21">
        <v>11</v>
      </c>
      <c r="C14" s="21">
        <v>11</v>
      </c>
      <c r="D14" s="61" t="s">
        <v>128</v>
      </c>
      <c r="E14" s="21">
        <f>F14+G14</f>
        <v>8</v>
      </c>
      <c r="F14" s="20">
        <v>3</v>
      </c>
      <c r="G14" s="24">
        <v>5</v>
      </c>
    </row>
    <row r="15" spans="2:8">
      <c r="B15" s="4">
        <v>12</v>
      </c>
      <c r="C15" s="21" t="s">
        <v>157</v>
      </c>
      <c r="D15" s="59" t="s">
        <v>34</v>
      </c>
      <c r="E15" s="21">
        <f>F15+G15</f>
        <v>8</v>
      </c>
      <c r="F15" s="20">
        <v>5</v>
      </c>
      <c r="G15" s="24">
        <v>3</v>
      </c>
    </row>
    <row r="16" spans="2:8">
      <c r="B16" s="21">
        <v>13</v>
      </c>
      <c r="C16" s="21" t="s">
        <v>42</v>
      </c>
      <c r="D16" s="59" t="s">
        <v>35</v>
      </c>
      <c r="E16" s="21">
        <f>F16+G16</f>
        <v>8</v>
      </c>
      <c r="F16" s="20">
        <v>5</v>
      </c>
      <c r="G16" s="24">
        <v>3</v>
      </c>
    </row>
    <row r="17" spans="2:12">
      <c r="B17" s="21">
        <v>14</v>
      </c>
      <c r="C17" s="21" t="s">
        <v>157</v>
      </c>
      <c r="D17" s="60" t="s">
        <v>130</v>
      </c>
      <c r="E17" s="21">
        <f>F17+G17</f>
        <v>8</v>
      </c>
      <c r="F17" s="20">
        <v>5</v>
      </c>
      <c r="G17" s="24">
        <v>3</v>
      </c>
    </row>
    <row r="18" spans="2:12">
      <c r="B18" s="4">
        <v>15</v>
      </c>
      <c r="C18" s="21"/>
      <c r="D18" s="60" t="s">
        <v>141</v>
      </c>
      <c r="E18" s="21">
        <f>F18+G18</f>
        <v>8</v>
      </c>
      <c r="F18" s="70">
        <v>5</v>
      </c>
      <c r="G18" s="24">
        <v>3</v>
      </c>
    </row>
    <row r="19" spans="2:12">
      <c r="B19" s="21">
        <v>16</v>
      </c>
      <c r="C19" s="21">
        <v>16</v>
      </c>
      <c r="D19" s="61" t="s">
        <v>138</v>
      </c>
      <c r="E19" s="21">
        <f>F19+G19</f>
        <v>5</v>
      </c>
      <c r="F19" s="68"/>
      <c r="G19" s="24">
        <v>5</v>
      </c>
    </row>
    <row r="20" spans="2:12">
      <c r="B20" s="21">
        <v>17</v>
      </c>
      <c r="C20" s="21" t="s">
        <v>42</v>
      </c>
      <c r="D20" s="61" t="s">
        <v>139</v>
      </c>
      <c r="E20" s="21">
        <f>F20+G20</f>
        <v>5</v>
      </c>
      <c r="F20" s="4"/>
      <c r="G20" s="24">
        <v>5</v>
      </c>
    </row>
    <row r="21" spans="2:12">
      <c r="B21" s="4">
        <v>18</v>
      </c>
      <c r="C21" s="21" t="s">
        <v>42</v>
      </c>
      <c r="D21" s="60" t="s">
        <v>140</v>
      </c>
      <c r="E21" s="21">
        <f>F21+G21</f>
        <v>5</v>
      </c>
      <c r="F21" s="20">
        <v>5</v>
      </c>
      <c r="G21" s="24"/>
    </row>
    <row r="22" spans="2:12">
      <c r="B22" s="21">
        <v>19</v>
      </c>
      <c r="C22" s="21" t="s">
        <v>42</v>
      </c>
      <c r="D22" s="60" t="s">
        <v>37</v>
      </c>
      <c r="E22" s="21">
        <f>F22+G22</f>
        <v>5</v>
      </c>
      <c r="F22" s="20">
        <v>5</v>
      </c>
      <c r="G22" s="24"/>
    </row>
    <row r="23" spans="2:12">
      <c r="B23" s="21">
        <v>20</v>
      </c>
      <c r="C23" s="21" t="s">
        <v>42</v>
      </c>
      <c r="D23" s="60" t="s">
        <v>142</v>
      </c>
      <c r="E23" s="21">
        <f>F23+G23</f>
        <v>5</v>
      </c>
      <c r="F23" s="20">
        <v>5</v>
      </c>
      <c r="G23" s="69"/>
    </row>
    <row r="24" spans="2:12">
      <c r="B24" s="4">
        <v>21</v>
      </c>
      <c r="C24" s="21">
        <v>21</v>
      </c>
      <c r="D24" s="59" t="s">
        <v>33</v>
      </c>
      <c r="E24" s="21">
        <f>F24+G24</f>
        <v>3</v>
      </c>
      <c r="F24" s="4"/>
      <c r="G24" s="24">
        <v>3</v>
      </c>
    </row>
    <row r="25" spans="2:12">
      <c r="B25" s="21">
        <v>22</v>
      </c>
      <c r="C25" s="21" t="s">
        <v>129</v>
      </c>
      <c r="D25" s="59" t="s">
        <v>36</v>
      </c>
      <c r="E25" s="21">
        <f>F25+G25</f>
        <v>3</v>
      </c>
      <c r="F25" s="20"/>
      <c r="G25" s="24">
        <v>3</v>
      </c>
      <c r="L25" s="10"/>
    </row>
    <row r="26" spans="2:12">
      <c r="B26" s="21">
        <v>23</v>
      </c>
      <c r="C26" s="21" t="s">
        <v>42</v>
      </c>
      <c r="D26" s="60" t="s">
        <v>156</v>
      </c>
      <c r="E26" s="21">
        <f>F26+G26</f>
        <v>3</v>
      </c>
      <c r="F26" s="70">
        <v>3</v>
      </c>
      <c r="G26" s="71"/>
    </row>
    <row r="27" spans="2:12">
      <c r="B27" s="4">
        <v>24</v>
      </c>
      <c r="C27" s="21" t="s">
        <v>42</v>
      </c>
      <c r="D27" s="60" t="s">
        <v>38</v>
      </c>
      <c r="E27" s="21">
        <f>F27+G27</f>
        <v>3</v>
      </c>
      <c r="F27" s="70">
        <v>3</v>
      </c>
      <c r="G27" s="71"/>
    </row>
    <row r="28" spans="2:12">
      <c r="B28" s="21">
        <v>25</v>
      </c>
      <c r="C28" s="21" t="s">
        <v>42</v>
      </c>
      <c r="D28" s="60" t="s">
        <v>143</v>
      </c>
      <c r="E28" s="21">
        <f>F28+G28</f>
        <v>3</v>
      </c>
      <c r="F28" s="68">
        <v>3</v>
      </c>
      <c r="G28" s="71"/>
    </row>
    <row r="29" spans="2:12">
      <c r="B29" s="21">
        <v>26</v>
      </c>
      <c r="C29" s="21" t="s">
        <v>42</v>
      </c>
      <c r="D29" s="60" t="s">
        <v>144</v>
      </c>
      <c r="E29" s="21">
        <f>F29+G29</f>
        <v>3</v>
      </c>
      <c r="F29" s="20">
        <v>3</v>
      </c>
      <c r="G29" s="69"/>
    </row>
    <row r="30" spans="2:12">
      <c r="B30" s="4">
        <v>27</v>
      </c>
      <c r="C30" s="21" t="s">
        <v>42</v>
      </c>
      <c r="D30" s="60" t="s">
        <v>145</v>
      </c>
      <c r="E30" s="21">
        <f>F30+G30</f>
        <v>3</v>
      </c>
      <c r="F30" s="20">
        <v>3</v>
      </c>
      <c r="G30" s="21"/>
    </row>
    <row r="31" spans="2:12">
      <c r="B31" s="21">
        <v>28</v>
      </c>
      <c r="C31" s="21" t="s">
        <v>42</v>
      </c>
      <c r="D31" s="60" t="s">
        <v>39</v>
      </c>
      <c r="E31" s="21">
        <f>F31+G31</f>
        <v>3</v>
      </c>
      <c r="F31" s="20">
        <v>3</v>
      </c>
      <c r="G31" s="21"/>
    </row>
    <row r="32" spans="2:12">
      <c r="B32" s="21">
        <v>29</v>
      </c>
      <c r="C32" s="21" t="s">
        <v>42</v>
      </c>
      <c r="D32" s="58" t="s">
        <v>40</v>
      </c>
      <c r="E32" s="21">
        <f>F32+G32</f>
        <v>3</v>
      </c>
      <c r="F32" s="20">
        <v>3</v>
      </c>
      <c r="G32" s="21"/>
    </row>
    <row r="33" spans="2:7">
      <c r="B33" s="4">
        <v>30</v>
      </c>
      <c r="C33" s="21" t="s">
        <v>42</v>
      </c>
      <c r="D33" s="60" t="s">
        <v>146</v>
      </c>
      <c r="E33" s="21">
        <f>F33+G33</f>
        <v>3</v>
      </c>
      <c r="F33" s="20">
        <v>3</v>
      </c>
      <c r="G33" s="21"/>
    </row>
    <row r="34" spans="2:7">
      <c r="B34" s="21">
        <v>31</v>
      </c>
      <c r="C34" s="21" t="s">
        <v>42</v>
      </c>
      <c r="D34" s="60" t="s">
        <v>147</v>
      </c>
      <c r="E34" s="21">
        <f>F34+G34</f>
        <v>3</v>
      </c>
      <c r="F34" s="20">
        <v>3</v>
      </c>
      <c r="G34" s="21"/>
    </row>
    <row r="35" spans="2:7">
      <c r="B35" s="21">
        <v>32</v>
      </c>
      <c r="C35" s="21" t="s">
        <v>42</v>
      </c>
      <c r="D35" s="60" t="s">
        <v>148</v>
      </c>
      <c r="E35" s="21">
        <f>F35+G35</f>
        <v>3</v>
      </c>
      <c r="F35" s="20">
        <v>3</v>
      </c>
      <c r="G35" s="21"/>
    </row>
    <row r="36" spans="2:7">
      <c r="B36" s="4">
        <v>33</v>
      </c>
      <c r="C36" s="21" t="s">
        <v>42</v>
      </c>
      <c r="D36" s="60" t="s">
        <v>149</v>
      </c>
      <c r="E36" s="21">
        <f>F36+G36</f>
        <v>3</v>
      </c>
      <c r="F36" s="20">
        <v>3</v>
      </c>
      <c r="G36" s="4"/>
    </row>
    <row r="37" spans="2:7">
      <c r="B37" s="21">
        <v>34</v>
      </c>
      <c r="C37" s="21" t="s">
        <v>42</v>
      </c>
      <c r="D37" s="60" t="s">
        <v>150</v>
      </c>
      <c r="E37" s="21">
        <f>F37+G37</f>
        <v>3</v>
      </c>
      <c r="F37" s="20">
        <v>3</v>
      </c>
      <c r="G37" s="4"/>
    </row>
    <row r="38" spans="2:7">
      <c r="B38" s="21">
        <v>35</v>
      </c>
      <c r="C38" s="21" t="s">
        <v>42</v>
      </c>
      <c r="D38" s="60" t="s">
        <v>151</v>
      </c>
      <c r="E38" s="21">
        <f>F38+G38</f>
        <v>3</v>
      </c>
      <c r="F38" s="20">
        <v>3</v>
      </c>
      <c r="G38" s="4"/>
    </row>
    <row r="39" spans="2:7">
      <c r="B39" s="4">
        <v>36</v>
      </c>
      <c r="C39" s="21" t="s">
        <v>42</v>
      </c>
      <c r="D39" s="60" t="s">
        <v>41</v>
      </c>
      <c r="E39" s="21">
        <f>F39+G39</f>
        <v>3</v>
      </c>
      <c r="F39" s="20">
        <v>3</v>
      </c>
      <c r="G39" s="4"/>
    </row>
    <row r="40" spans="2:7">
      <c r="B40" s="21">
        <v>37</v>
      </c>
      <c r="C40" s="21" t="s">
        <v>42</v>
      </c>
      <c r="D40" s="60" t="s">
        <v>152</v>
      </c>
      <c r="E40" s="21">
        <f>F40+G40</f>
        <v>3</v>
      </c>
      <c r="F40" s="20">
        <v>3</v>
      </c>
      <c r="G40" s="71"/>
    </row>
    <row r="50" spans="4:4">
      <c r="D50" s="61"/>
    </row>
  </sheetData>
  <sortState xmlns:xlrd2="http://schemas.microsoft.com/office/spreadsheetml/2017/richdata2" ref="D4:G40">
    <sortCondition descending="1" ref="E4:E40"/>
  </sortState>
  <mergeCells count="2">
    <mergeCell ref="B1:G1"/>
    <mergeCell ref="B2:G2"/>
  </mergeCells>
  <phoneticPr fontId="2" type="noConversion"/>
  <conditionalFormatting sqref="D1:D1048576">
    <cfRule type="duplicateValues" dxfId="85" priority="2"/>
    <cfRule type="duplicateValues" dxfId="84" priority="3"/>
    <cfRule type="duplicateValues" dxfId="83" priority="4"/>
  </conditionalFormatting>
  <conditionalFormatting sqref="H10">
    <cfRule type="duplicateValues" dxfId="82" priority="1"/>
  </conditionalFormatting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B1:L25"/>
  <sheetViews>
    <sheetView workbookViewId="0">
      <selection activeCell="J14" sqref="J14"/>
    </sheetView>
  </sheetViews>
  <sheetFormatPr defaultRowHeight="16.2"/>
  <cols>
    <col min="2" max="5" width="10.6640625" style="5" customWidth="1"/>
    <col min="6" max="6" width="14.44140625" style="5" customWidth="1"/>
    <col min="7" max="7" width="15.88671875" style="5" customWidth="1"/>
  </cols>
  <sheetData>
    <row r="1" spans="2:8">
      <c r="B1" s="73" t="s">
        <v>20</v>
      </c>
      <c r="C1" s="73"/>
      <c r="D1" s="73"/>
      <c r="E1" s="73"/>
      <c r="F1" s="73"/>
      <c r="G1" s="73"/>
    </row>
    <row r="2" spans="2:8">
      <c r="B2" s="73"/>
      <c r="C2" s="73"/>
      <c r="D2" s="73"/>
      <c r="E2" s="73"/>
      <c r="F2" s="73"/>
      <c r="G2" s="73"/>
    </row>
    <row r="3" spans="2:8" ht="31.2">
      <c r="B3" s="43" t="s">
        <v>31</v>
      </c>
      <c r="C3" s="71" t="s">
        <v>32</v>
      </c>
      <c r="D3" s="71" t="s">
        <v>1</v>
      </c>
      <c r="E3" s="71" t="s">
        <v>2</v>
      </c>
      <c r="F3" s="3" t="s">
        <v>29</v>
      </c>
      <c r="G3" s="3" t="s">
        <v>30</v>
      </c>
      <c r="H3" s="92"/>
    </row>
    <row r="4" spans="2:8">
      <c r="B4" s="9">
        <v>1</v>
      </c>
      <c r="C4" s="9">
        <v>1</v>
      </c>
      <c r="D4" s="12" t="s">
        <v>319</v>
      </c>
      <c r="E4" s="71">
        <f t="shared" ref="E4:E18" si="0">F4+G4</f>
        <v>25</v>
      </c>
      <c r="F4" s="34">
        <v>15</v>
      </c>
      <c r="G4" s="12">
        <v>10</v>
      </c>
    </row>
    <row r="5" spans="2:8" ht="15" customHeight="1">
      <c r="B5" s="9">
        <v>2</v>
      </c>
      <c r="C5" s="9" t="s">
        <v>42</v>
      </c>
      <c r="D5" s="12" t="s">
        <v>320</v>
      </c>
      <c r="E5" s="71">
        <f t="shared" si="0"/>
        <v>25</v>
      </c>
      <c r="F5" s="34">
        <v>15</v>
      </c>
      <c r="G5" s="12">
        <v>10</v>
      </c>
    </row>
    <row r="6" spans="2:8">
      <c r="B6" s="9">
        <v>3</v>
      </c>
      <c r="C6" s="71">
        <v>3</v>
      </c>
      <c r="D6" s="35" t="s">
        <v>80</v>
      </c>
      <c r="E6" s="71">
        <f t="shared" si="0"/>
        <v>10</v>
      </c>
      <c r="F6" s="34">
        <v>10</v>
      </c>
      <c r="G6" s="9"/>
    </row>
    <row r="7" spans="2:8">
      <c r="B7" s="9">
        <v>4</v>
      </c>
      <c r="C7" s="71" t="s">
        <v>42</v>
      </c>
      <c r="D7" s="35" t="s">
        <v>107</v>
      </c>
      <c r="E7" s="71">
        <f t="shared" si="0"/>
        <v>10</v>
      </c>
      <c r="F7" s="34">
        <v>10</v>
      </c>
      <c r="G7" s="9"/>
    </row>
    <row r="8" spans="2:8">
      <c r="B8" s="9">
        <v>5</v>
      </c>
      <c r="C8" s="9">
        <v>5</v>
      </c>
      <c r="D8" s="50" t="s">
        <v>315</v>
      </c>
      <c r="E8" s="71">
        <f t="shared" si="0"/>
        <v>5</v>
      </c>
      <c r="F8" s="9"/>
      <c r="G8" s="12">
        <v>5</v>
      </c>
    </row>
    <row r="9" spans="2:8">
      <c r="B9" s="9">
        <v>6</v>
      </c>
      <c r="C9" s="71" t="s">
        <v>42</v>
      </c>
      <c r="D9" s="50" t="s">
        <v>314</v>
      </c>
      <c r="E9" s="71">
        <f t="shared" si="0"/>
        <v>5</v>
      </c>
      <c r="F9" s="71"/>
      <c r="G9" s="12">
        <v>5</v>
      </c>
    </row>
    <row r="10" spans="2:8">
      <c r="B10" s="9">
        <v>7</v>
      </c>
      <c r="C10" s="71" t="s">
        <v>42</v>
      </c>
      <c r="D10" s="35" t="s">
        <v>108</v>
      </c>
      <c r="E10" s="71">
        <f t="shared" si="0"/>
        <v>5</v>
      </c>
      <c r="F10" s="34">
        <v>5</v>
      </c>
      <c r="G10" s="71"/>
    </row>
    <row r="11" spans="2:8">
      <c r="B11" s="9">
        <v>8</v>
      </c>
      <c r="C11" s="71" t="s">
        <v>42</v>
      </c>
      <c r="D11" s="35" t="s">
        <v>79</v>
      </c>
      <c r="E11" s="71">
        <f t="shared" si="0"/>
        <v>5</v>
      </c>
      <c r="F11" s="34">
        <v>5</v>
      </c>
      <c r="G11" s="71"/>
    </row>
    <row r="12" spans="2:8">
      <c r="B12" s="9">
        <v>9</v>
      </c>
      <c r="C12" s="71" t="s">
        <v>42</v>
      </c>
      <c r="D12" s="35" t="s">
        <v>81</v>
      </c>
      <c r="E12" s="71">
        <f t="shared" si="0"/>
        <v>5</v>
      </c>
      <c r="F12" s="34">
        <v>5</v>
      </c>
      <c r="G12" s="71"/>
    </row>
    <row r="13" spans="2:8">
      <c r="B13" s="9">
        <v>10</v>
      </c>
      <c r="C13" s="71" t="s">
        <v>42</v>
      </c>
      <c r="D13" s="35" t="s">
        <v>109</v>
      </c>
      <c r="E13" s="71">
        <f t="shared" si="0"/>
        <v>5</v>
      </c>
      <c r="F13" s="34">
        <v>5</v>
      </c>
      <c r="G13" s="71"/>
    </row>
    <row r="14" spans="2:8">
      <c r="B14" s="9">
        <v>11</v>
      </c>
      <c r="C14" s="9">
        <v>11</v>
      </c>
      <c r="D14" s="12" t="s">
        <v>321</v>
      </c>
      <c r="E14" s="71">
        <f t="shared" si="0"/>
        <v>3</v>
      </c>
      <c r="F14" s="9"/>
      <c r="G14" s="12">
        <v>3</v>
      </c>
    </row>
    <row r="15" spans="2:8">
      <c r="B15" s="9">
        <v>12</v>
      </c>
      <c r="C15" s="71" t="s">
        <v>42</v>
      </c>
      <c r="D15" s="12" t="s">
        <v>322</v>
      </c>
      <c r="E15" s="71">
        <f t="shared" si="0"/>
        <v>3</v>
      </c>
      <c r="F15" s="9"/>
      <c r="G15" s="12">
        <v>3</v>
      </c>
    </row>
    <row r="16" spans="2:8">
      <c r="B16" s="9">
        <v>13</v>
      </c>
      <c r="C16" s="71" t="s">
        <v>42</v>
      </c>
      <c r="D16" s="35" t="s">
        <v>323</v>
      </c>
      <c r="E16" s="71">
        <f t="shared" si="0"/>
        <v>3</v>
      </c>
      <c r="F16" s="34">
        <v>3</v>
      </c>
      <c r="G16" s="71"/>
    </row>
    <row r="17" spans="2:12">
      <c r="B17" s="9">
        <v>14</v>
      </c>
      <c r="C17" s="71" t="s">
        <v>42</v>
      </c>
      <c r="D17" s="35" t="s">
        <v>324</v>
      </c>
      <c r="E17" s="71">
        <f t="shared" si="0"/>
        <v>3</v>
      </c>
      <c r="F17" s="34">
        <v>3</v>
      </c>
      <c r="G17" s="71"/>
    </row>
    <row r="18" spans="2:12">
      <c r="B18" s="9">
        <v>15</v>
      </c>
      <c r="C18" s="71" t="s">
        <v>42</v>
      </c>
      <c r="D18" s="35" t="s">
        <v>325</v>
      </c>
      <c r="E18" s="71">
        <f t="shared" si="0"/>
        <v>3</v>
      </c>
      <c r="F18" s="34">
        <v>3</v>
      </c>
      <c r="G18" s="71"/>
    </row>
    <row r="19" spans="2:12">
      <c r="B19" s="9">
        <v>16</v>
      </c>
      <c r="C19" s="71" t="s">
        <v>42</v>
      </c>
      <c r="D19" s="25" t="s">
        <v>326</v>
      </c>
      <c r="E19" s="71">
        <f t="shared" ref="E19" si="1">F19+G19</f>
        <v>3</v>
      </c>
      <c r="F19" s="33">
        <v>3</v>
      </c>
      <c r="G19" s="71"/>
    </row>
    <row r="25" spans="2:12">
      <c r="L25" s="10"/>
    </row>
  </sheetData>
  <sortState xmlns:xlrd2="http://schemas.microsoft.com/office/spreadsheetml/2017/richdata2" ref="C4:G18">
    <sortCondition descending="1" ref="E4:E18"/>
  </sortState>
  <mergeCells count="2">
    <mergeCell ref="B1:G1"/>
    <mergeCell ref="B2:G2"/>
  </mergeCells>
  <phoneticPr fontId="2" type="noConversion"/>
  <conditionalFormatting sqref="D3">
    <cfRule type="duplicateValues" dxfId="29" priority="5"/>
    <cfRule type="duplicateValues" dxfId="28" priority="6" stopIfTrue="1"/>
  </conditionalFormatting>
  <conditionalFormatting sqref="D3">
    <cfRule type="duplicateValues" dxfId="27" priority="4"/>
  </conditionalFormatting>
  <conditionalFormatting sqref="C3">
    <cfRule type="duplicateValues" dxfId="26" priority="3"/>
  </conditionalFormatting>
  <conditionalFormatting sqref="D3">
    <cfRule type="duplicateValues" dxfId="25" priority="2"/>
  </conditionalFormatting>
  <conditionalFormatting sqref="D3">
    <cfRule type="duplicateValues" dxfId="24" priority="7" stopIfTrue="1"/>
    <cfRule type="duplicateValues" dxfId="23" priority="8" stopIfTrue="1"/>
  </conditionalFormatting>
  <conditionalFormatting sqref="D1:D1048576">
    <cfRule type="duplicateValues" dxfId="22" priority="1"/>
  </conditionalFormatting>
  <conditionalFormatting sqref="D1:D2 D19:D1048576 D10:D17">
    <cfRule type="duplicateValues" dxfId="21" priority="504"/>
    <cfRule type="duplicateValues" dxfId="20" priority="505" stopIfTrue="1"/>
  </conditionalFormatting>
  <conditionalFormatting sqref="D19:D65504 D1:D2 D10:D15">
    <cfRule type="duplicateValues" dxfId="19" priority="512" stopIfTrue="1"/>
  </conditionalFormatting>
  <pageMargins left="0.75" right="0.75" top="1" bottom="1" header="0.5" footer="0.5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B1:H8"/>
  <sheetViews>
    <sheetView workbookViewId="0">
      <selection activeCell="J14" sqref="J14"/>
    </sheetView>
  </sheetViews>
  <sheetFormatPr defaultRowHeight="16.2"/>
  <cols>
    <col min="2" max="2" width="8.6640625" style="2" customWidth="1"/>
    <col min="3" max="5" width="10.6640625" style="2" customWidth="1"/>
    <col min="6" max="6" width="15.33203125" style="5" customWidth="1"/>
    <col min="7" max="7" width="16" style="5" customWidth="1"/>
    <col min="8" max="8" width="28.109375" style="10" customWidth="1"/>
  </cols>
  <sheetData>
    <row r="1" spans="2:8">
      <c r="B1" s="77" t="s">
        <v>9</v>
      </c>
      <c r="C1" s="77"/>
      <c r="D1" s="77"/>
      <c r="E1" s="77"/>
      <c r="F1" s="77"/>
      <c r="G1" s="77"/>
      <c r="H1" s="77"/>
    </row>
    <row r="2" spans="2:8">
      <c r="B2" s="29"/>
      <c r="C2" s="29"/>
      <c r="D2" s="29"/>
      <c r="E2" s="29"/>
      <c r="F2" s="29"/>
      <c r="G2" s="29"/>
      <c r="H2" s="52"/>
    </row>
    <row r="3" spans="2:8" ht="31.2">
      <c r="B3" s="21" t="s">
        <v>43</v>
      </c>
      <c r="C3" s="21" t="s">
        <v>0</v>
      </c>
      <c r="D3" s="21" t="s">
        <v>1</v>
      </c>
      <c r="E3" s="21" t="s">
        <v>2</v>
      </c>
      <c r="F3" s="3" t="s">
        <v>29</v>
      </c>
      <c r="G3" s="3" t="s">
        <v>30</v>
      </c>
      <c r="H3" s="9" t="s">
        <v>114</v>
      </c>
    </row>
    <row r="4" spans="2:8">
      <c r="B4" s="21">
        <v>1</v>
      </c>
      <c r="C4" s="21">
        <v>1</v>
      </c>
      <c r="D4" s="24" t="s">
        <v>15</v>
      </c>
      <c r="E4" s="24">
        <f>F4+G4</f>
        <v>25</v>
      </c>
      <c r="F4" s="21">
        <v>10</v>
      </c>
      <c r="G4" s="38">
        <v>15</v>
      </c>
      <c r="H4" s="19" t="s">
        <v>110</v>
      </c>
    </row>
    <row r="5" spans="2:8">
      <c r="B5" s="21">
        <v>2</v>
      </c>
      <c r="C5" s="21">
        <v>2</v>
      </c>
      <c r="D5" s="24" t="s">
        <v>76</v>
      </c>
      <c r="E5" s="24">
        <f t="shared" ref="E5:E8" si="0">F5+G5</f>
        <v>20</v>
      </c>
      <c r="F5" s="21">
        <v>15</v>
      </c>
      <c r="G5" s="38">
        <v>5</v>
      </c>
      <c r="H5" s="19" t="s">
        <v>110</v>
      </c>
    </row>
    <row r="6" spans="2:8">
      <c r="B6" s="21">
        <v>3</v>
      </c>
      <c r="C6" s="21">
        <v>3</v>
      </c>
      <c r="D6" s="37" t="s">
        <v>85</v>
      </c>
      <c r="E6" s="24">
        <f t="shared" si="0"/>
        <v>5</v>
      </c>
      <c r="F6" s="21">
        <v>5</v>
      </c>
      <c r="G6" s="21"/>
      <c r="H6" s="19"/>
    </row>
    <row r="7" spans="2:8">
      <c r="B7" s="21">
        <v>4</v>
      </c>
      <c r="C7" s="21" t="s">
        <v>42</v>
      </c>
      <c r="D7" s="37" t="s">
        <v>86</v>
      </c>
      <c r="E7" s="24">
        <f t="shared" si="0"/>
        <v>5</v>
      </c>
      <c r="F7" s="21">
        <v>5</v>
      </c>
      <c r="G7" s="21"/>
      <c r="H7" s="19"/>
    </row>
    <row r="8" spans="2:8">
      <c r="B8" s="21">
        <v>5</v>
      </c>
      <c r="C8" s="21">
        <v>4</v>
      </c>
      <c r="D8" s="35" t="s">
        <v>84</v>
      </c>
      <c r="E8" s="24">
        <f t="shared" si="0"/>
        <v>3</v>
      </c>
      <c r="F8" s="21">
        <v>3</v>
      </c>
      <c r="G8" s="21"/>
      <c r="H8" s="19"/>
    </row>
  </sheetData>
  <sortState xmlns:xlrd2="http://schemas.microsoft.com/office/spreadsheetml/2017/richdata2" ref="B5:G8">
    <sortCondition descending="1" ref="E5:E8"/>
  </sortState>
  <mergeCells count="1">
    <mergeCell ref="B1:H1"/>
  </mergeCells>
  <phoneticPr fontId="2" type="noConversion"/>
  <pageMargins left="0.75" right="0.75" top="1" bottom="1" header="0.5" footer="0.5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/>
  <dimension ref="B1:H13"/>
  <sheetViews>
    <sheetView workbookViewId="0">
      <selection activeCell="A14" sqref="A14:XFD14"/>
    </sheetView>
  </sheetViews>
  <sheetFormatPr defaultRowHeight="16.2"/>
  <cols>
    <col min="2" max="2" width="8.5546875" style="10" customWidth="1"/>
    <col min="3" max="3" width="10.33203125" style="5" customWidth="1"/>
    <col min="4" max="4" width="10.6640625" style="5" customWidth="1"/>
    <col min="5" max="5" width="10.88671875" style="5" customWidth="1"/>
    <col min="6" max="6" width="13.44140625" customWidth="1"/>
    <col min="7" max="7" width="16.77734375" customWidth="1"/>
    <col min="8" max="8" width="29.33203125" customWidth="1"/>
  </cols>
  <sheetData>
    <row r="1" spans="2:8">
      <c r="B1" s="80" t="s">
        <v>14</v>
      </c>
      <c r="C1" s="81"/>
      <c r="D1" s="81"/>
      <c r="E1" s="81"/>
      <c r="F1" s="81"/>
      <c r="G1" s="81"/>
      <c r="H1" s="81"/>
    </row>
    <row r="2" spans="2:8">
      <c r="B2" s="78"/>
      <c r="C2" s="79"/>
      <c r="D2" s="79"/>
      <c r="E2" s="79"/>
      <c r="F2" s="79"/>
      <c r="G2" s="79"/>
      <c r="H2" s="79"/>
    </row>
    <row r="3" spans="2:8" ht="31.2">
      <c r="B3" s="21" t="s">
        <v>31</v>
      </c>
      <c r="C3" s="21" t="s">
        <v>32</v>
      </c>
      <c r="D3" s="21" t="s">
        <v>1</v>
      </c>
      <c r="E3" s="21" t="s">
        <v>2</v>
      </c>
      <c r="F3" s="3" t="s">
        <v>29</v>
      </c>
      <c r="G3" s="3" t="s">
        <v>30</v>
      </c>
      <c r="H3" s="21" t="s">
        <v>114</v>
      </c>
    </row>
    <row r="4" spans="2:8" ht="18" customHeight="1">
      <c r="B4" s="21">
        <v>1</v>
      </c>
      <c r="C4" s="13">
        <v>1</v>
      </c>
      <c r="D4" s="50" t="s">
        <v>15</v>
      </c>
      <c r="E4" s="21">
        <f t="shared" ref="E4:E5" si="0">F4+G4</f>
        <v>15</v>
      </c>
      <c r="F4" s="34">
        <v>10</v>
      </c>
      <c r="G4" s="51">
        <v>5</v>
      </c>
      <c r="H4" s="21" t="s">
        <v>110</v>
      </c>
    </row>
    <row r="5" spans="2:8">
      <c r="B5" s="21">
        <v>2</v>
      </c>
      <c r="C5" s="21" t="s">
        <v>157</v>
      </c>
      <c r="D5" s="35" t="s">
        <v>327</v>
      </c>
      <c r="E5" s="71">
        <f t="shared" si="0"/>
        <v>15</v>
      </c>
      <c r="F5" s="34">
        <v>10</v>
      </c>
      <c r="G5" s="51">
        <v>5</v>
      </c>
      <c r="H5" s="21" t="s">
        <v>110</v>
      </c>
    </row>
    <row r="6" spans="2:8">
      <c r="B6" s="21">
        <v>3</v>
      </c>
      <c r="C6" s="13">
        <v>3</v>
      </c>
      <c r="D6" s="35" t="s">
        <v>111</v>
      </c>
      <c r="E6" s="21">
        <f>F6+G6</f>
        <v>5</v>
      </c>
      <c r="F6" s="34">
        <v>5</v>
      </c>
      <c r="G6" s="21"/>
      <c r="H6" s="21"/>
    </row>
    <row r="7" spans="2:8">
      <c r="B7" s="21">
        <v>4</v>
      </c>
      <c r="C7" s="21" t="s">
        <v>42</v>
      </c>
      <c r="D7" s="35" t="s">
        <v>112</v>
      </c>
      <c r="E7" s="21">
        <f>F7+G7</f>
        <v>5</v>
      </c>
      <c r="F7" s="34">
        <v>5</v>
      </c>
      <c r="G7" s="21"/>
      <c r="H7" s="21"/>
    </row>
    <row r="8" spans="2:8">
      <c r="B8" s="21">
        <v>5</v>
      </c>
      <c r="C8" s="21" t="s">
        <v>42</v>
      </c>
      <c r="D8" s="35" t="s">
        <v>328</v>
      </c>
      <c r="E8" s="21">
        <f>F8+G8</f>
        <v>5</v>
      </c>
      <c r="F8" s="34">
        <v>5</v>
      </c>
      <c r="G8" s="21"/>
      <c r="H8" s="21"/>
    </row>
    <row r="9" spans="2:8">
      <c r="B9" s="21">
        <v>6</v>
      </c>
      <c r="C9" s="21" t="s">
        <v>42</v>
      </c>
      <c r="D9" s="35" t="s">
        <v>329</v>
      </c>
      <c r="E9" s="21">
        <f>F9+G9</f>
        <v>5</v>
      </c>
      <c r="F9" s="34">
        <v>5</v>
      </c>
      <c r="G9" s="21"/>
      <c r="H9" s="21"/>
    </row>
    <row r="10" spans="2:8">
      <c r="B10" s="21">
        <v>7</v>
      </c>
      <c r="C10" s="21" t="s">
        <v>42</v>
      </c>
      <c r="D10" s="35" t="s">
        <v>113</v>
      </c>
      <c r="E10" s="21">
        <f>F10+G10</f>
        <v>5</v>
      </c>
      <c r="F10" s="34">
        <v>5</v>
      </c>
      <c r="G10" s="21"/>
      <c r="H10" s="21"/>
    </row>
    <row r="11" spans="2:8">
      <c r="B11" s="21">
        <v>8</v>
      </c>
      <c r="C11" s="21" t="s">
        <v>42</v>
      </c>
      <c r="D11" s="35" t="s">
        <v>330</v>
      </c>
      <c r="E11" s="21">
        <f>F11+G11</f>
        <v>5</v>
      </c>
      <c r="F11" s="34">
        <v>5</v>
      </c>
      <c r="G11" s="21"/>
      <c r="H11" s="21"/>
    </row>
    <row r="12" spans="2:8">
      <c r="B12" s="21">
        <v>9</v>
      </c>
      <c r="C12" s="21">
        <v>9</v>
      </c>
      <c r="D12" s="12" t="s">
        <v>321</v>
      </c>
      <c r="E12" s="21">
        <f>F12+G12</f>
        <v>3</v>
      </c>
      <c r="F12" s="21"/>
      <c r="G12" s="51">
        <v>3</v>
      </c>
      <c r="H12" s="21" t="s">
        <v>110</v>
      </c>
    </row>
    <row r="13" spans="2:8">
      <c r="B13" s="21">
        <v>10</v>
      </c>
      <c r="C13" s="21" t="s">
        <v>157</v>
      </c>
      <c r="D13" s="12" t="s">
        <v>322</v>
      </c>
      <c r="E13" s="21">
        <f>F13+G13</f>
        <v>3</v>
      </c>
      <c r="F13" s="21"/>
      <c r="G13" s="51">
        <v>3</v>
      </c>
      <c r="H13" s="21" t="s">
        <v>110</v>
      </c>
    </row>
  </sheetData>
  <sortState xmlns:xlrd2="http://schemas.microsoft.com/office/spreadsheetml/2017/richdata2" ref="D4:H13">
    <sortCondition descending="1" ref="E4:E13"/>
  </sortState>
  <mergeCells count="2">
    <mergeCell ref="B2:H2"/>
    <mergeCell ref="B1:H1"/>
  </mergeCells>
  <phoneticPr fontId="2" type="noConversion"/>
  <conditionalFormatting sqref="D3">
    <cfRule type="duplicateValues" dxfId="18" priority="7"/>
    <cfRule type="duplicateValues" dxfId="17" priority="8" stopIfTrue="1"/>
  </conditionalFormatting>
  <conditionalFormatting sqref="D3">
    <cfRule type="duplicateValues" dxfId="16" priority="6"/>
  </conditionalFormatting>
  <conditionalFormatting sqref="C3">
    <cfRule type="duplicateValues" dxfId="15" priority="5"/>
  </conditionalFormatting>
  <conditionalFormatting sqref="D3">
    <cfRule type="duplicateValues" dxfId="14" priority="4"/>
  </conditionalFormatting>
  <conditionalFormatting sqref="D3">
    <cfRule type="duplicateValues" dxfId="13" priority="9" stopIfTrue="1"/>
    <cfRule type="duplicateValues" dxfId="12" priority="10" stopIfTrue="1"/>
  </conditionalFormatting>
  <conditionalFormatting sqref="D3">
    <cfRule type="duplicateValues" dxfId="11" priority="3"/>
  </conditionalFormatting>
  <conditionalFormatting sqref="D3:D1048576">
    <cfRule type="duplicateValues" dxfId="10" priority="1"/>
  </conditionalFormatting>
  <conditionalFormatting sqref="D4:D13">
    <cfRule type="duplicateValues" priority="644"/>
  </conditionalFormatting>
  <pageMargins left="0.75" right="0.75" top="1" bottom="1" header="0.5" footer="0.5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>
    <tabColor rgb="FFFF0000"/>
  </sheetPr>
  <dimension ref="B1:G7"/>
  <sheetViews>
    <sheetView workbookViewId="0">
      <selection activeCell="N8" sqref="N8"/>
    </sheetView>
  </sheetViews>
  <sheetFormatPr defaultRowHeight="16.2"/>
  <cols>
    <col min="2" max="5" width="10.6640625" style="5" customWidth="1"/>
    <col min="6" max="6" width="14.44140625" style="5" customWidth="1"/>
    <col min="7" max="7" width="15.88671875" style="5" customWidth="1"/>
  </cols>
  <sheetData>
    <row r="1" spans="2:7" ht="17.399999999999999">
      <c r="B1" s="74" t="s">
        <v>23</v>
      </c>
      <c r="C1" s="74"/>
      <c r="D1" s="74"/>
      <c r="E1" s="74"/>
      <c r="F1" s="74"/>
      <c r="G1" s="74"/>
    </row>
    <row r="2" spans="2:7" ht="17.399999999999999">
      <c r="B2" s="74"/>
      <c r="C2" s="74"/>
      <c r="D2" s="74"/>
      <c r="E2" s="74"/>
      <c r="F2" s="74"/>
      <c r="G2" s="74"/>
    </row>
    <row r="3" spans="2:7" ht="31.2">
      <c r="B3" s="21" t="s">
        <v>31</v>
      </c>
      <c r="C3" s="21" t="s">
        <v>32</v>
      </c>
      <c r="D3" s="21" t="s">
        <v>11</v>
      </c>
      <c r="E3" s="21" t="s">
        <v>12</v>
      </c>
      <c r="F3" s="3" t="s">
        <v>29</v>
      </c>
      <c r="G3" s="3" t="s">
        <v>30</v>
      </c>
    </row>
    <row r="4" spans="2:7">
      <c r="B4" s="21">
        <v>1</v>
      </c>
      <c r="C4" s="21">
        <v>1</v>
      </c>
      <c r="D4" s="24" t="s">
        <v>21</v>
      </c>
      <c r="E4" s="21">
        <f>F4+G4</f>
        <v>15</v>
      </c>
      <c r="F4" s="9">
        <v>5</v>
      </c>
      <c r="G4" s="24">
        <v>10</v>
      </c>
    </row>
    <row r="5" spans="2:7">
      <c r="B5" s="9">
        <v>2</v>
      </c>
      <c r="C5" s="9">
        <v>2</v>
      </c>
      <c r="D5" s="24" t="s">
        <v>123</v>
      </c>
      <c r="E5" s="21">
        <f t="shared" ref="E5:E7" si="0">F5+G5</f>
        <v>5</v>
      </c>
      <c r="F5" s="9"/>
      <c r="G5" s="24">
        <v>5</v>
      </c>
    </row>
    <row r="6" spans="2:7">
      <c r="B6" s="21">
        <v>3</v>
      </c>
      <c r="C6" s="21">
        <v>3</v>
      </c>
      <c r="D6" s="24" t="s">
        <v>124</v>
      </c>
      <c r="E6" s="21">
        <f t="shared" si="0"/>
        <v>3</v>
      </c>
      <c r="F6" s="21"/>
      <c r="G6" s="24">
        <v>3</v>
      </c>
    </row>
    <row r="7" spans="2:7">
      <c r="B7" s="21">
        <v>4</v>
      </c>
      <c r="C7" s="21" t="s">
        <v>42</v>
      </c>
      <c r="D7" s="35" t="s">
        <v>125</v>
      </c>
      <c r="E7" s="21">
        <f t="shared" si="0"/>
        <v>3</v>
      </c>
      <c r="F7" s="34">
        <v>3</v>
      </c>
      <c r="G7" s="21"/>
    </row>
  </sheetData>
  <sortState xmlns:xlrd2="http://schemas.microsoft.com/office/spreadsheetml/2017/richdata2" ref="B4:G10">
    <sortCondition descending="1" ref="E4:E10"/>
  </sortState>
  <mergeCells count="2">
    <mergeCell ref="B1:G1"/>
    <mergeCell ref="B2:G2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/>
  <dimension ref="B1:G12"/>
  <sheetViews>
    <sheetView workbookViewId="0">
      <selection activeCell="B4" sqref="B4:G4"/>
    </sheetView>
  </sheetViews>
  <sheetFormatPr defaultRowHeight="16.2"/>
  <cols>
    <col min="2" max="5" width="10.6640625" style="5" customWidth="1"/>
    <col min="6" max="6" width="14.44140625" style="5" customWidth="1"/>
    <col min="7" max="7" width="15.88671875" style="5" customWidth="1"/>
    <col min="8" max="8" width="9.88671875" customWidth="1"/>
  </cols>
  <sheetData>
    <row r="1" spans="2:7">
      <c r="B1" s="72" t="s">
        <v>13</v>
      </c>
      <c r="C1" s="72"/>
      <c r="D1" s="72"/>
      <c r="E1" s="72"/>
      <c r="F1" s="72"/>
      <c r="G1" s="72"/>
    </row>
    <row r="2" spans="2:7">
      <c r="B2" s="72"/>
      <c r="C2" s="72"/>
      <c r="D2" s="72"/>
      <c r="E2" s="72"/>
      <c r="F2" s="72"/>
      <c r="G2" s="72"/>
    </row>
    <row r="3" spans="2:7" ht="31.2">
      <c r="B3" s="21" t="s">
        <v>31</v>
      </c>
      <c r="C3" s="21" t="s">
        <v>32</v>
      </c>
      <c r="D3" s="21" t="s">
        <v>11</v>
      </c>
      <c r="E3" s="13" t="s">
        <v>12</v>
      </c>
      <c r="F3" s="3" t="s">
        <v>29</v>
      </c>
      <c r="G3" s="14" t="s">
        <v>30</v>
      </c>
    </row>
    <row r="4" spans="2:7">
      <c r="B4" s="82" t="s">
        <v>116</v>
      </c>
      <c r="C4" s="83"/>
      <c r="D4" s="83"/>
      <c r="E4" s="83"/>
      <c r="F4" s="83"/>
      <c r="G4" s="84"/>
    </row>
    <row r="11" spans="2:7" ht="13.8" customHeight="1"/>
    <row r="12" spans="2:7" hidden="1"/>
  </sheetData>
  <mergeCells count="3">
    <mergeCell ref="B1:G1"/>
    <mergeCell ref="B2:G2"/>
    <mergeCell ref="B4:G4"/>
  </mergeCells>
  <phoneticPr fontId="2" type="noConversion"/>
  <conditionalFormatting sqref="B1:G1">
    <cfRule type="duplicateValues" dxfId="9" priority="301" stopIfTrue="1"/>
  </conditionalFormatting>
  <conditionalFormatting sqref="C3">
    <cfRule type="duplicateValues" dxfId="8" priority="1"/>
  </conditionalFormatting>
  <conditionalFormatting sqref="D1:D3 D5:D1048576 B4">
    <cfRule type="duplicateValues" dxfId="7" priority="514" stopIfTrue="1"/>
  </conditionalFormatting>
  <pageMargins left="0.75" right="0.75" top="1" bottom="1" header="0.5" footer="0.5"/>
  <pageSetup paperSize="9" orientation="portrait" horizontalDpi="0" verticalDpi="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FF0000"/>
  </sheetPr>
  <dimension ref="B1:G6"/>
  <sheetViews>
    <sheetView workbookViewId="0">
      <selection activeCell="L15" sqref="L15"/>
    </sheetView>
  </sheetViews>
  <sheetFormatPr defaultRowHeight="16.2"/>
  <cols>
    <col min="2" max="5" width="10.6640625" style="5" customWidth="1"/>
    <col min="6" max="6" width="14" style="10" customWidth="1"/>
    <col min="7" max="7" width="14.44140625" style="10" customWidth="1"/>
  </cols>
  <sheetData>
    <row r="1" spans="2:7" ht="17.399999999999999">
      <c r="B1" s="74" t="s">
        <v>24</v>
      </c>
      <c r="C1" s="74"/>
      <c r="D1" s="74"/>
      <c r="E1" s="74"/>
      <c r="F1" s="74"/>
      <c r="G1" s="74"/>
    </row>
    <row r="2" spans="2:7" ht="17.399999999999999">
      <c r="B2" s="85"/>
      <c r="C2" s="85"/>
      <c r="D2" s="85"/>
      <c r="E2" s="85"/>
      <c r="F2" s="85"/>
      <c r="G2" s="85"/>
    </row>
    <row r="3" spans="2:7" ht="31.2">
      <c r="B3" s="21" t="s">
        <v>31</v>
      </c>
      <c r="C3" s="21" t="s">
        <v>32</v>
      </c>
      <c r="D3" s="21" t="s">
        <v>1</v>
      </c>
      <c r="E3" s="21" t="s">
        <v>2</v>
      </c>
      <c r="F3" s="3" t="s">
        <v>29</v>
      </c>
      <c r="G3" s="3" t="s">
        <v>30</v>
      </c>
    </row>
    <row r="4" spans="2:7" ht="18.600000000000001" customHeight="1">
      <c r="B4" s="9">
        <v>1</v>
      </c>
      <c r="C4" s="9">
        <v>1</v>
      </c>
      <c r="D4" s="35" t="s">
        <v>126</v>
      </c>
      <c r="E4" s="21">
        <f>F4+G4</f>
        <v>5</v>
      </c>
      <c r="F4" s="34">
        <v>5</v>
      </c>
      <c r="G4" s="9"/>
    </row>
    <row r="5" spans="2:7">
      <c r="B5" s="21">
        <v>2</v>
      </c>
      <c r="C5" s="21">
        <v>2</v>
      </c>
      <c r="D5" s="35" t="s">
        <v>127</v>
      </c>
      <c r="E5" s="21">
        <f>F5+G5</f>
        <v>3</v>
      </c>
      <c r="F5" s="34">
        <v>3</v>
      </c>
      <c r="G5" s="21"/>
    </row>
    <row r="6" spans="2:7">
      <c r="G6" s="16"/>
    </row>
  </sheetData>
  <mergeCells count="2">
    <mergeCell ref="B1:G1"/>
    <mergeCell ref="B2:G2"/>
  </mergeCells>
  <phoneticPr fontId="2" type="noConversion"/>
  <conditionalFormatting sqref="C3">
    <cfRule type="duplicateValues" dxfId="6" priority="1"/>
  </conditionalFormatting>
  <pageMargins left="0.75" right="0.75" top="1" bottom="1" header="0.5" footer="0.5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1:H11"/>
  <sheetViews>
    <sheetView workbookViewId="0">
      <selection activeCell="A12" sqref="A12:XFD12"/>
    </sheetView>
  </sheetViews>
  <sheetFormatPr defaultRowHeight="16.2"/>
  <cols>
    <col min="2" max="2" width="8.6640625" style="5" customWidth="1"/>
    <col min="3" max="5" width="10.6640625" style="5" customWidth="1"/>
    <col min="6" max="6" width="14.44140625" style="5" customWidth="1"/>
    <col min="7" max="7" width="15.88671875" style="5" customWidth="1"/>
    <col min="8" max="8" width="32" style="10" customWidth="1"/>
  </cols>
  <sheetData>
    <row r="1" spans="2:8" ht="17.399999999999999">
      <c r="B1" s="86" t="s">
        <v>27</v>
      </c>
      <c r="C1" s="87"/>
      <c r="D1" s="87"/>
      <c r="E1" s="87"/>
      <c r="F1" s="87"/>
      <c r="G1" s="87"/>
      <c r="H1" s="87"/>
    </row>
    <row r="2" spans="2:8" ht="17.399999999999999">
      <c r="B2" s="88"/>
      <c r="C2" s="89"/>
      <c r="D2" s="89"/>
      <c r="E2" s="89"/>
      <c r="F2" s="89"/>
      <c r="G2" s="89"/>
      <c r="H2" s="89"/>
    </row>
    <row r="3" spans="2:8" ht="31.2">
      <c r="B3" s="21" t="s">
        <v>31</v>
      </c>
      <c r="C3" s="21" t="s">
        <v>32</v>
      </c>
      <c r="D3" s="21" t="s">
        <v>1</v>
      </c>
      <c r="E3" s="13" t="s">
        <v>2</v>
      </c>
      <c r="F3" s="3" t="s">
        <v>29</v>
      </c>
      <c r="G3" s="14" t="s">
        <v>30</v>
      </c>
      <c r="H3" s="21" t="s">
        <v>114</v>
      </c>
    </row>
    <row r="4" spans="2:8">
      <c r="B4" s="21">
        <v>1</v>
      </c>
      <c r="C4" s="21">
        <v>1</v>
      </c>
      <c r="D4" s="54" t="s">
        <v>22</v>
      </c>
      <c r="E4" s="13">
        <f t="shared" ref="E4:E9" si="0">F4+G4</f>
        <v>13</v>
      </c>
      <c r="F4" s="34">
        <v>3</v>
      </c>
      <c r="G4" s="53">
        <v>10</v>
      </c>
      <c r="H4" s="8" t="s">
        <v>28</v>
      </c>
    </row>
    <row r="5" spans="2:8">
      <c r="B5" s="21">
        <v>2</v>
      </c>
      <c r="C5" s="21">
        <v>2</v>
      </c>
      <c r="D5" s="55" t="s">
        <v>115</v>
      </c>
      <c r="E5" s="13">
        <f t="shared" si="0"/>
        <v>13</v>
      </c>
      <c r="F5" s="13">
        <v>3</v>
      </c>
      <c r="G5" s="53">
        <v>10</v>
      </c>
      <c r="H5" s="8" t="s">
        <v>28</v>
      </c>
    </row>
    <row r="6" spans="2:8">
      <c r="B6" s="21">
        <v>3</v>
      </c>
      <c r="C6" s="21">
        <v>3</v>
      </c>
      <c r="D6" s="35" t="s">
        <v>117</v>
      </c>
      <c r="E6" s="13">
        <f t="shared" si="0"/>
        <v>10</v>
      </c>
      <c r="F6" s="34">
        <v>10</v>
      </c>
      <c r="G6" s="13"/>
      <c r="H6" s="21"/>
    </row>
    <row r="7" spans="2:8">
      <c r="B7" s="21">
        <v>4</v>
      </c>
      <c r="C7" s="21" t="s">
        <v>42</v>
      </c>
      <c r="D7" s="35" t="s">
        <v>118</v>
      </c>
      <c r="E7" s="13">
        <f t="shared" si="0"/>
        <v>10</v>
      </c>
      <c r="F7" s="34">
        <v>10</v>
      </c>
      <c r="G7" s="21"/>
      <c r="H7" s="21"/>
    </row>
    <row r="8" spans="2:8">
      <c r="B8" s="21">
        <v>5</v>
      </c>
      <c r="C8" s="21">
        <v>5</v>
      </c>
      <c r="D8" s="35" t="s">
        <v>119</v>
      </c>
      <c r="E8" s="13">
        <f t="shared" si="0"/>
        <v>5</v>
      </c>
      <c r="F8" s="34">
        <v>5</v>
      </c>
      <c r="G8" s="21"/>
      <c r="H8" s="21"/>
    </row>
    <row r="9" spans="2:8">
      <c r="B9" s="21">
        <v>6</v>
      </c>
      <c r="C9" s="21" t="s">
        <v>42</v>
      </c>
      <c r="D9" s="35" t="s">
        <v>120</v>
      </c>
      <c r="E9" s="13">
        <f t="shared" si="0"/>
        <v>5</v>
      </c>
      <c r="F9" s="34">
        <v>5</v>
      </c>
      <c r="G9" s="21"/>
      <c r="H9" s="21"/>
    </row>
    <row r="10" spans="2:8">
      <c r="B10" s="21">
        <v>7</v>
      </c>
      <c r="C10" s="21">
        <v>7</v>
      </c>
      <c r="D10" s="35" t="s">
        <v>121</v>
      </c>
      <c r="E10" s="13">
        <f>F10+G11</f>
        <v>3</v>
      </c>
      <c r="F10" s="34">
        <v>3</v>
      </c>
      <c r="G10" s="21"/>
      <c r="H10" s="53"/>
    </row>
    <row r="11" spans="2:8">
      <c r="B11" s="21">
        <v>8</v>
      </c>
      <c r="C11" s="21" t="s">
        <v>42</v>
      </c>
      <c r="D11" s="35" t="s">
        <v>122</v>
      </c>
      <c r="E11" s="13" t="e">
        <f>F11+#REF!</f>
        <v>#REF!</v>
      </c>
      <c r="F11" s="34">
        <v>3</v>
      </c>
      <c r="G11" s="21"/>
      <c r="H11" s="21"/>
    </row>
  </sheetData>
  <sortState xmlns:xlrd2="http://schemas.microsoft.com/office/spreadsheetml/2017/richdata2" ref="D4:H11">
    <sortCondition descending="1" ref="E4:E11"/>
  </sortState>
  <mergeCells count="2">
    <mergeCell ref="B1:H1"/>
    <mergeCell ref="B2:H2"/>
  </mergeCells>
  <phoneticPr fontId="2" type="noConversion"/>
  <conditionalFormatting sqref="D3:D1048576">
    <cfRule type="duplicateValues" dxfId="5" priority="1"/>
  </conditionalFormatting>
  <pageMargins left="0.75" right="0.75" top="1" bottom="1" header="0.5" footer="0.5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FF0000"/>
  </sheetPr>
  <dimension ref="B1:G4"/>
  <sheetViews>
    <sheetView workbookViewId="0">
      <selection activeCell="O15" sqref="O15"/>
    </sheetView>
  </sheetViews>
  <sheetFormatPr defaultRowHeight="16.2"/>
  <cols>
    <col min="2" max="3" width="10.6640625" style="5" customWidth="1"/>
    <col min="4" max="4" width="10.6640625" style="10" customWidth="1"/>
    <col min="5" max="5" width="10" style="10" customWidth="1"/>
    <col min="6" max="6" width="16.44140625" customWidth="1"/>
    <col min="7" max="7" width="12" customWidth="1"/>
  </cols>
  <sheetData>
    <row r="1" spans="2:7" ht="17.399999999999999">
      <c r="B1" s="74" t="s">
        <v>25</v>
      </c>
      <c r="C1" s="74"/>
      <c r="D1" s="74"/>
      <c r="E1" s="74"/>
      <c r="F1" s="74"/>
      <c r="G1" s="74"/>
    </row>
    <row r="2" spans="2:7" ht="17.399999999999999">
      <c r="B2" s="85"/>
      <c r="C2" s="85"/>
      <c r="D2" s="85"/>
      <c r="E2" s="85"/>
      <c r="F2" s="85"/>
      <c r="G2" s="85"/>
    </row>
    <row r="3" spans="2:7" ht="31.2">
      <c r="B3" s="21" t="s">
        <v>31</v>
      </c>
      <c r="C3" s="21" t="s">
        <v>32</v>
      </c>
      <c r="D3" s="21" t="s">
        <v>1</v>
      </c>
      <c r="E3" s="21" t="s">
        <v>2</v>
      </c>
      <c r="F3" s="3" t="s">
        <v>29</v>
      </c>
      <c r="G3" s="3" t="s">
        <v>30</v>
      </c>
    </row>
    <row r="4" spans="2:7">
      <c r="B4" s="82" t="s">
        <v>116</v>
      </c>
      <c r="C4" s="83"/>
      <c r="D4" s="83"/>
      <c r="E4" s="83"/>
      <c r="F4" s="83"/>
      <c r="G4" s="84"/>
    </row>
  </sheetData>
  <mergeCells count="3">
    <mergeCell ref="B4:G4"/>
    <mergeCell ref="B1:G1"/>
    <mergeCell ref="B2:G2"/>
  </mergeCells>
  <phoneticPr fontId="2" type="noConversion"/>
  <conditionalFormatting sqref="C3">
    <cfRule type="duplicateValues" dxfId="4" priority="2"/>
  </conditionalFormatting>
  <conditionalFormatting sqref="B4">
    <cfRule type="duplicateValues" dxfId="3" priority="1" stopIfTrue="1"/>
  </conditionalFormatting>
  <pageMargins left="0.75" right="0.75" top="1" bottom="1" header="0.5" footer="0.5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B1:G4"/>
  <sheetViews>
    <sheetView tabSelected="1" workbookViewId="0">
      <selection activeCell="P20" sqref="P20"/>
    </sheetView>
  </sheetViews>
  <sheetFormatPr defaultRowHeight="16.2"/>
  <cols>
    <col min="2" max="5" width="10.6640625" style="5" customWidth="1"/>
    <col min="6" max="6" width="14.44140625" style="5" customWidth="1"/>
    <col min="7" max="7" width="15.88671875" style="5" customWidth="1"/>
  </cols>
  <sheetData>
    <row r="1" spans="2:7" ht="17.399999999999999">
      <c r="B1" s="74" t="s">
        <v>26</v>
      </c>
      <c r="C1" s="74"/>
      <c r="D1" s="74"/>
      <c r="E1" s="74"/>
      <c r="F1" s="74"/>
      <c r="G1" s="74"/>
    </row>
    <row r="2" spans="2:7" ht="17.399999999999999">
      <c r="B2" s="74"/>
      <c r="C2" s="74"/>
      <c r="D2" s="74"/>
      <c r="E2" s="74"/>
      <c r="F2" s="74"/>
      <c r="G2" s="74"/>
    </row>
    <row r="3" spans="2:7" ht="31.2">
      <c r="B3" s="21" t="s">
        <v>31</v>
      </c>
      <c r="C3" s="21" t="s">
        <v>32</v>
      </c>
      <c r="D3" s="18" t="s">
        <v>1</v>
      </c>
      <c r="E3" s="13" t="s">
        <v>2</v>
      </c>
      <c r="F3" s="3" t="s">
        <v>29</v>
      </c>
      <c r="G3" s="3" t="s">
        <v>30</v>
      </c>
    </row>
    <row r="4" spans="2:7">
      <c r="B4" s="82" t="s">
        <v>116</v>
      </c>
      <c r="C4" s="83"/>
      <c r="D4" s="83"/>
      <c r="E4" s="83"/>
      <c r="F4" s="83"/>
      <c r="G4" s="84"/>
    </row>
  </sheetData>
  <sortState xmlns:xlrd2="http://schemas.microsoft.com/office/spreadsheetml/2017/richdata2" ref="B4:G8">
    <sortCondition descending="1" ref="E4:E8"/>
  </sortState>
  <mergeCells count="3">
    <mergeCell ref="B1:G1"/>
    <mergeCell ref="B2:G2"/>
    <mergeCell ref="B4:G4"/>
  </mergeCells>
  <phoneticPr fontId="2" type="noConversion"/>
  <conditionalFormatting sqref="D6:D1048576 D1:D3">
    <cfRule type="duplicateValues" dxfId="2" priority="385" stopIfTrue="1"/>
  </conditionalFormatting>
  <conditionalFormatting sqref="D6:D65492 D1:D3">
    <cfRule type="duplicateValues" dxfId="1" priority="389" stopIfTrue="1"/>
  </conditionalFormatting>
  <conditionalFormatting sqref="B4">
    <cfRule type="duplicateValues" dxfId="0" priority="1" stopIfTrue="1"/>
  </conditionalFormatting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B1:L46"/>
  <sheetViews>
    <sheetView topLeftCell="A31" zoomScale="85" zoomScaleNormal="85" workbookViewId="0">
      <selection activeCell="I20" sqref="I20"/>
    </sheetView>
  </sheetViews>
  <sheetFormatPr defaultRowHeight="16.2"/>
  <cols>
    <col min="2" max="3" width="10.6640625" style="5" customWidth="1"/>
    <col min="4" max="4" width="11.33203125" style="5" customWidth="1"/>
    <col min="5" max="5" width="10.6640625" style="5" customWidth="1"/>
    <col min="6" max="6" width="14.44140625" style="5" customWidth="1"/>
    <col min="7" max="7" width="15.88671875" style="5" customWidth="1"/>
  </cols>
  <sheetData>
    <row r="1" spans="2:8">
      <c r="B1" s="73" t="s">
        <v>3</v>
      </c>
      <c r="C1" s="73"/>
      <c r="D1" s="73"/>
      <c r="E1" s="73"/>
      <c r="F1" s="73"/>
      <c r="G1" s="73"/>
    </row>
    <row r="2" spans="2:8">
      <c r="B2" s="73"/>
      <c r="C2" s="73"/>
      <c r="D2" s="73"/>
      <c r="E2" s="73"/>
      <c r="F2" s="73"/>
      <c r="G2" s="73"/>
    </row>
    <row r="3" spans="2:8" ht="31.2">
      <c r="B3" s="21" t="s">
        <v>31</v>
      </c>
      <c r="C3" s="21" t="s">
        <v>0</v>
      </c>
      <c r="D3" s="21" t="s">
        <v>1</v>
      </c>
      <c r="E3" s="21" t="s">
        <v>2</v>
      </c>
      <c r="F3" s="3" t="s">
        <v>29</v>
      </c>
      <c r="G3" s="3" t="s">
        <v>30</v>
      </c>
      <c r="H3" s="92"/>
    </row>
    <row r="4" spans="2:8">
      <c r="B4" s="15">
        <v>1</v>
      </c>
      <c r="C4" s="21">
        <v>1</v>
      </c>
      <c r="D4" s="90" t="s">
        <v>158</v>
      </c>
      <c r="E4" s="21">
        <f>F4+G4</f>
        <v>35</v>
      </c>
      <c r="F4" s="31">
        <v>15</v>
      </c>
      <c r="G4" s="39">
        <v>20</v>
      </c>
    </row>
    <row r="5" spans="2:8">
      <c r="B5" s="15">
        <v>2</v>
      </c>
      <c r="C5" s="21">
        <v>2</v>
      </c>
      <c r="D5" s="91" t="s">
        <v>159</v>
      </c>
      <c r="E5" s="21">
        <f>F5+G5</f>
        <v>35</v>
      </c>
      <c r="F5" s="21">
        <v>15</v>
      </c>
      <c r="G5" s="39">
        <v>20</v>
      </c>
    </row>
    <row r="6" spans="2:8">
      <c r="B6" s="15">
        <v>3</v>
      </c>
      <c r="C6" s="21">
        <v>3</v>
      </c>
      <c r="D6" s="22" t="s">
        <v>160</v>
      </c>
      <c r="E6" s="21">
        <f>F6+G6</f>
        <v>20</v>
      </c>
      <c r="F6" s="31">
        <v>20</v>
      </c>
      <c r="G6" s="21"/>
    </row>
    <row r="7" spans="2:8">
      <c r="B7" s="21">
        <v>4</v>
      </c>
      <c r="C7" s="21" t="s">
        <v>42</v>
      </c>
      <c r="D7" s="22" t="s">
        <v>161</v>
      </c>
      <c r="E7" s="21">
        <f>F7+G7</f>
        <v>20</v>
      </c>
      <c r="F7" s="31">
        <v>20</v>
      </c>
      <c r="G7" s="21"/>
    </row>
    <row r="8" spans="2:8">
      <c r="B8" s="21">
        <v>5</v>
      </c>
      <c r="C8" s="21">
        <v>5</v>
      </c>
      <c r="D8" s="90" t="s">
        <v>162</v>
      </c>
      <c r="E8" s="21">
        <f>F8+G8</f>
        <v>15</v>
      </c>
      <c r="F8" s="21"/>
      <c r="G8" s="39">
        <v>15</v>
      </c>
    </row>
    <row r="9" spans="2:8">
      <c r="B9" s="21">
        <v>6</v>
      </c>
      <c r="C9" s="21" t="s">
        <v>42</v>
      </c>
      <c r="D9" s="90" t="s">
        <v>163</v>
      </c>
      <c r="E9" s="21">
        <f>F9+G9</f>
        <v>15</v>
      </c>
      <c r="F9" s="31">
        <v>10</v>
      </c>
      <c r="G9" s="39">
        <v>5</v>
      </c>
    </row>
    <row r="10" spans="2:8">
      <c r="B10" s="21">
        <v>7</v>
      </c>
      <c r="C10" s="21" t="s">
        <v>42</v>
      </c>
      <c r="D10" s="90" t="s">
        <v>164</v>
      </c>
      <c r="E10" s="21">
        <f>F10+G10</f>
        <v>15</v>
      </c>
      <c r="F10" s="21"/>
      <c r="G10" s="39">
        <v>15</v>
      </c>
    </row>
    <row r="11" spans="2:8">
      <c r="B11" s="21">
        <v>8</v>
      </c>
      <c r="C11" s="21">
        <v>8</v>
      </c>
      <c r="D11" s="90" t="s">
        <v>165</v>
      </c>
      <c r="E11" s="21">
        <f>F11+G11</f>
        <v>13</v>
      </c>
      <c r="F11" s="71">
        <v>3</v>
      </c>
      <c r="G11" s="39">
        <v>10</v>
      </c>
    </row>
    <row r="12" spans="2:8">
      <c r="B12" s="21">
        <v>9</v>
      </c>
      <c r="C12" s="21" t="s">
        <v>157</v>
      </c>
      <c r="D12" s="90" t="s">
        <v>167</v>
      </c>
      <c r="E12" s="21">
        <f>F12+G12</f>
        <v>13</v>
      </c>
      <c r="F12" s="21">
        <v>3</v>
      </c>
      <c r="G12" s="39">
        <v>10</v>
      </c>
    </row>
    <row r="13" spans="2:8">
      <c r="B13" s="21">
        <v>10</v>
      </c>
      <c r="C13" s="21">
        <v>10</v>
      </c>
      <c r="D13" s="90" t="s">
        <v>166</v>
      </c>
      <c r="E13" s="21">
        <f>F13+G13</f>
        <v>10</v>
      </c>
      <c r="F13" s="21"/>
      <c r="G13" s="39">
        <v>10</v>
      </c>
    </row>
    <row r="14" spans="2:8">
      <c r="B14" s="21">
        <v>11</v>
      </c>
      <c r="C14" s="21" t="s">
        <v>42</v>
      </c>
      <c r="D14" s="90" t="s">
        <v>168</v>
      </c>
      <c r="E14" s="21">
        <f>F14+G14</f>
        <v>10</v>
      </c>
      <c r="F14" s="21"/>
      <c r="G14" s="39">
        <v>10</v>
      </c>
    </row>
    <row r="15" spans="2:8">
      <c r="B15" s="21">
        <v>12</v>
      </c>
      <c r="C15" s="21" t="s">
        <v>42</v>
      </c>
      <c r="D15" s="23" t="s">
        <v>169</v>
      </c>
      <c r="E15" s="21">
        <f>F15+G15</f>
        <v>10</v>
      </c>
      <c r="F15" s="31">
        <v>10</v>
      </c>
      <c r="G15" s="71"/>
    </row>
    <row r="16" spans="2:8">
      <c r="B16" s="21">
        <v>13</v>
      </c>
      <c r="C16" s="21" t="s">
        <v>42</v>
      </c>
      <c r="D16" s="22" t="s">
        <v>170</v>
      </c>
      <c r="E16" s="21">
        <f>F16+G16</f>
        <v>10</v>
      </c>
      <c r="F16" s="31">
        <v>10</v>
      </c>
      <c r="G16" s="21"/>
    </row>
    <row r="17" spans="2:12">
      <c r="B17" s="21">
        <v>14</v>
      </c>
      <c r="C17" s="21" t="s">
        <v>42</v>
      </c>
      <c r="D17" s="22" t="s">
        <v>171</v>
      </c>
      <c r="E17" s="21">
        <f>F17+G17</f>
        <v>10</v>
      </c>
      <c r="F17" s="31">
        <v>10</v>
      </c>
      <c r="G17" s="21"/>
    </row>
    <row r="18" spans="2:12">
      <c r="B18" s="21">
        <v>15</v>
      </c>
      <c r="C18" s="21" t="s">
        <v>42</v>
      </c>
      <c r="D18" s="90" t="s">
        <v>172</v>
      </c>
      <c r="E18" s="21">
        <f>F18+G18</f>
        <v>10</v>
      </c>
      <c r="F18" s="71">
        <v>5</v>
      </c>
      <c r="G18" s="39">
        <v>5</v>
      </c>
    </row>
    <row r="19" spans="2:12">
      <c r="B19" s="21">
        <v>16</v>
      </c>
      <c r="C19" s="21">
        <v>16</v>
      </c>
      <c r="D19" s="90" t="s">
        <v>187</v>
      </c>
      <c r="E19" s="21">
        <f>F19+G19</f>
        <v>6</v>
      </c>
      <c r="F19" s="21">
        <v>3</v>
      </c>
      <c r="G19" s="39">
        <v>3</v>
      </c>
    </row>
    <row r="20" spans="2:12">
      <c r="B20" s="21">
        <v>17</v>
      </c>
      <c r="C20" s="21">
        <v>17</v>
      </c>
      <c r="D20" s="90" t="s">
        <v>173</v>
      </c>
      <c r="E20" s="21">
        <f>F20+G20</f>
        <v>5</v>
      </c>
      <c r="F20" s="21"/>
      <c r="G20" s="39">
        <v>5</v>
      </c>
    </row>
    <row r="21" spans="2:12">
      <c r="B21" s="21">
        <v>18</v>
      </c>
      <c r="C21" s="21" t="s">
        <v>42</v>
      </c>
      <c r="D21" s="90" t="s">
        <v>174</v>
      </c>
      <c r="E21" s="21">
        <f>F21+G21</f>
        <v>5</v>
      </c>
      <c r="F21" s="21"/>
      <c r="G21" s="39">
        <v>5</v>
      </c>
    </row>
    <row r="22" spans="2:12">
      <c r="B22" s="21">
        <v>19</v>
      </c>
      <c r="C22" s="21" t="s">
        <v>42</v>
      </c>
      <c r="D22" s="90" t="s">
        <v>175</v>
      </c>
      <c r="E22" s="21">
        <f>F22+G22</f>
        <v>5</v>
      </c>
      <c r="F22" s="21"/>
      <c r="G22" s="39">
        <v>5</v>
      </c>
    </row>
    <row r="23" spans="2:12">
      <c r="B23" s="21">
        <v>20</v>
      </c>
      <c r="C23" s="21" t="s">
        <v>42</v>
      </c>
      <c r="D23" s="90" t="s">
        <v>176</v>
      </c>
      <c r="E23" s="21">
        <f>F23+G23</f>
        <v>5</v>
      </c>
      <c r="F23" s="21"/>
      <c r="G23" s="39">
        <v>5</v>
      </c>
    </row>
    <row r="24" spans="2:12">
      <c r="B24" s="21">
        <v>21</v>
      </c>
      <c r="C24" s="21" t="s">
        <v>42</v>
      </c>
      <c r="D24" s="90" t="s">
        <v>177</v>
      </c>
      <c r="E24" s="21">
        <f>F24+G24</f>
        <v>5</v>
      </c>
      <c r="F24" s="21"/>
      <c r="G24" s="39">
        <v>5</v>
      </c>
    </row>
    <row r="25" spans="2:12">
      <c r="B25" s="21">
        <v>22</v>
      </c>
      <c r="C25" s="21" t="s">
        <v>42</v>
      </c>
      <c r="D25" s="90" t="s">
        <v>178</v>
      </c>
      <c r="E25" s="21">
        <f>F25+G25</f>
        <v>5</v>
      </c>
      <c r="F25" s="21"/>
      <c r="G25" s="39">
        <v>5</v>
      </c>
      <c r="L25" s="10"/>
    </row>
    <row r="26" spans="2:12">
      <c r="B26" s="21">
        <v>23</v>
      </c>
      <c r="C26" s="21" t="s">
        <v>42</v>
      </c>
      <c r="D26" s="23" t="s">
        <v>37</v>
      </c>
      <c r="E26" s="21">
        <f>F26+G26</f>
        <v>5</v>
      </c>
      <c r="F26" s="31">
        <v>5</v>
      </c>
      <c r="G26" s="21"/>
    </row>
    <row r="27" spans="2:12">
      <c r="B27" s="21">
        <v>24</v>
      </c>
      <c r="C27" s="21" t="s">
        <v>42</v>
      </c>
      <c r="D27" s="23" t="s">
        <v>179</v>
      </c>
      <c r="E27" s="21">
        <f>F27+G27</f>
        <v>5</v>
      </c>
      <c r="F27" s="31">
        <v>5</v>
      </c>
      <c r="G27" s="21"/>
    </row>
    <row r="28" spans="2:12">
      <c r="B28" s="21">
        <v>25</v>
      </c>
      <c r="C28" s="21" t="s">
        <v>42</v>
      </c>
      <c r="D28" s="23" t="s">
        <v>41</v>
      </c>
      <c r="E28" s="21">
        <f>F28+G28</f>
        <v>5</v>
      </c>
      <c r="F28" s="31">
        <v>5</v>
      </c>
      <c r="G28" s="21"/>
    </row>
    <row r="29" spans="2:12">
      <c r="B29" s="21">
        <v>26</v>
      </c>
      <c r="C29" s="21" t="s">
        <v>42</v>
      </c>
      <c r="D29" s="23" t="s">
        <v>180</v>
      </c>
      <c r="E29" s="21">
        <f>F29+G29</f>
        <v>5</v>
      </c>
      <c r="F29" s="31">
        <v>5</v>
      </c>
      <c r="G29" s="21"/>
    </row>
    <row r="30" spans="2:12">
      <c r="B30" s="21">
        <v>27</v>
      </c>
      <c r="C30" s="21" t="s">
        <v>42</v>
      </c>
      <c r="D30" s="23" t="s">
        <v>181</v>
      </c>
      <c r="E30" s="21">
        <f>F30+G30</f>
        <v>5</v>
      </c>
      <c r="F30" s="31">
        <v>5</v>
      </c>
      <c r="G30" s="21"/>
    </row>
    <row r="31" spans="2:12">
      <c r="B31" s="21">
        <v>28</v>
      </c>
      <c r="C31" s="21" t="s">
        <v>42</v>
      </c>
      <c r="D31" s="23" t="s">
        <v>182</v>
      </c>
      <c r="E31" s="21">
        <f>F31+G31</f>
        <v>5</v>
      </c>
      <c r="F31" s="31">
        <v>5</v>
      </c>
      <c r="G31" s="21"/>
    </row>
    <row r="32" spans="2:12">
      <c r="B32" s="21">
        <v>29</v>
      </c>
      <c r="C32" s="21" t="s">
        <v>42</v>
      </c>
      <c r="D32" s="23" t="s">
        <v>150</v>
      </c>
      <c r="E32" s="21">
        <f>F32+G32</f>
        <v>5</v>
      </c>
      <c r="F32" s="31">
        <v>5</v>
      </c>
      <c r="G32" s="21"/>
    </row>
    <row r="33" spans="2:7">
      <c r="B33" s="21">
        <v>30</v>
      </c>
      <c r="C33" s="21">
        <v>30</v>
      </c>
      <c r="D33" s="90" t="s">
        <v>183</v>
      </c>
      <c r="E33" s="21">
        <f>F33+G33</f>
        <v>3</v>
      </c>
      <c r="F33" s="71"/>
      <c r="G33" s="39">
        <v>3</v>
      </c>
    </row>
    <row r="34" spans="2:7">
      <c r="B34" s="21">
        <v>31</v>
      </c>
      <c r="C34" s="21" t="s">
        <v>157</v>
      </c>
      <c r="D34" s="90" t="s">
        <v>184</v>
      </c>
      <c r="E34" s="21">
        <f>F34+G34</f>
        <v>3</v>
      </c>
      <c r="F34" s="21"/>
      <c r="G34" s="39">
        <v>3</v>
      </c>
    </row>
    <row r="35" spans="2:7">
      <c r="B35" s="21">
        <v>32</v>
      </c>
      <c r="C35" s="21" t="s">
        <v>42</v>
      </c>
      <c r="D35" s="90" t="s">
        <v>185</v>
      </c>
      <c r="E35" s="21">
        <f>F35+G35</f>
        <v>3</v>
      </c>
      <c r="F35" s="21"/>
      <c r="G35" s="39">
        <v>3</v>
      </c>
    </row>
    <row r="36" spans="2:7">
      <c r="B36" s="21">
        <v>33</v>
      </c>
      <c r="C36" s="21" t="s">
        <v>42</v>
      </c>
      <c r="D36" s="90" t="s">
        <v>186</v>
      </c>
      <c r="E36" s="21">
        <f>F36+G36</f>
        <v>3</v>
      </c>
      <c r="F36" s="21"/>
      <c r="G36" s="39">
        <v>3</v>
      </c>
    </row>
    <row r="37" spans="2:7">
      <c r="B37" s="21">
        <v>34</v>
      </c>
      <c r="C37" s="21" t="s">
        <v>42</v>
      </c>
      <c r="D37" s="90" t="s">
        <v>188</v>
      </c>
      <c r="E37" s="21">
        <f>F37+G37</f>
        <v>3</v>
      </c>
      <c r="F37" s="21"/>
      <c r="G37" s="39">
        <v>3</v>
      </c>
    </row>
    <row r="38" spans="2:7">
      <c r="B38" s="21">
        <v>35</v>
      </c>
      <c r="C38" s="21" t="s">
        <v>42</v>
      </c>
      <c r="D38" s="22" t="s">
        <v>189</v>
      </c>
      <c r="E38" s="21">
        <f>F38+G38</f>
        <v>3</v>
      </c>
      <c r="F38" s="31">
        <v>3</v>
      </c>
      <c r="G38" s="71"/>
    </row>
    <row r="39" spans="2:7">
      <c r="B39" s="21">
        <v>36</v>
      </c>
      <c r="C39" s="21" t="s">
        <v>42</v>
      </c>
      <c r="D39" s="22" t="s">
        <v>190</v>
      </c>
      <c r="E39" s="21">
        <f>F39+G39</f>
        <v>3</v>
      </c>
      <c r="F39" s="31">
        <v>3</v>
      </c>
      <c r="G39" s="71"/>
    </row>
    <row r="40" spans="2:7">
      <c r="B40" s="21">
        <v>37</v>
      </c>
      <c r="C40" s="21" t="s">
        <v>42</v>
      </c>
      <c r="D40" s="22" t="s">
        <v>191</v>
      </c>
      <c r="E40" s="21">
        <f>F40+G40</f>
        <v>3</v>
      </c>
      <c r="F40" s="31">
        <v>3</v>
      </c>
      <c r="G40" s="21"/>
    </row>
    <row r="41" spans="2:7">
      <c r="B41" s="21">
        <v>38</v>
      </c>
      <c r="C41" s="21" t="s">
        <v>42</v>
      </c>
      <c r="D41" s="22" t="s">
        <v>192</v>
      </c>
      <c r="E41" s="21">
        <f>F41+G41</f>
        <v>3</v>
      </c>
      <c r="F41" s="31">
        <v>3</v>
      </c>
      <c r="G41" s="21"/>
    </row>
    <row r="42" spans="2:7">
      <c r="B42" s="21">
        <v>39</v>
      </c>
      <c r="C42" s="21" t="s">
        <v>42</v>
      </c>
      <c r="D42" s="22" t="s">
        <v>193</v>
      </c>
      <c r="E42" s="21">
        <f>F42+G42</f>
        <v>3</v>
      </c>
      <c r="F42" s="31">
        <v>3</v>
      </c>
      <c r="G42" s="21"/>
    </row>
    <row r="43" spans="2:7">
      <c r="B43" s="21">
        <v>40</v>
      </c>
      <c r="C43" s="21" t="s">
        <v>42</v>
      </c>
      <c r="D43" s="22" t="s">
        <v>194</v>
      </c>
      <c r="E43" s="21">
        <f>F43+G43</f>
        <v>3</v>
      </c>
      <c r="F43" s="31">
        <v>3</v>
      </c>
      <c r="G43" s="21"/>
    </row>
    <row r="44" spans="2:7">
      <c r="B44" s="21">
        <v>41</v>
      </c>
      <c r="C44" s="21" t="s">
        <v>42</v>
      </c>
      <c r="D44" s="22" t="s">
        <v>195</v>
      </c>
      <c r="E44" s="21">
        <f>F44+G44</f>
        <v>3</v>
      </c>
      <c r="F44" s="31">
        <v>3</v>
      </c>
      <c r="G44" s="21"/>
    </row>
    <row r="45" spans="2:7">
      <c r="B45" s="21">
        <v>42</v>
      </c>
      <c r="C45" s="21" t="s">
        <v>42</v>
      </c>
      <c r="D45" s="22" t="s">
        <v>196</v>
      </c>
      <c r="E45" s="21">
        <f>F45+G45</f>
        <v>3</v>
      </c>
      <c r="F45" s="31">
        <v>3</v>
      </c>
      <c r="G45" s="71"/>
    </row>
    <row r="46" spans="2:7">
      <c r="B46" s="21">
        <v>43</v>
      </c>
      <c r="C46" s="21" t="s">
        <v>42</v>
      </c>
      <c r="D46" s="22" t="s">
        <v>197</v>
      </c>
      <c r="E46" s="21">
        <f>F46+G46</f>
        <v>3</v>
      </c>
      <c r="F46" s="31">
        <v>3</v>
      </c>
      <c r="G46" s="21"/>
    </row>
  </sheetData>
  <sortState xmlns:xlrd2="http://schemas.microsoft.com/office/spreadsheetml/2017/richdata2" ref="D3:G46">
    <sortCondition descending="1" ref="E3:E46"/>
  </sortState>
  <mergeCells count="2">
    <mergeCell ref="B1:G1"/>
    <mergeCell ref="B2:G2"/>
  </mergeCells>
  <phoneticPr fontId="2" type="noConversion"/>
  <conditionalFormatting sqref="C3">
    <cfRule type="duplicateValues" dxfId="81" priority="14"/>
  </conditionalFormatting>
  <conditionalFormatting sqref="M1:M1048576">
    <cfRule type="colorScale" priority="2">
      <colorScale>
        <cfvo type="min"/>
        <cfvo type="max"/>
        <color rgb="FFFF7128"/>
        <color rgb="FFFFEF9C"/>
      </colorScale>
    </cfRule>
  </conditionalFormatting>
  <conditionalFormatting sqref="D1:D1048576">
    <cfRule type="duplicateValues" dxfId="80" priority="1"/>
  </conditionalFormatting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B1:L35"/>
  <sheetViews>
    <sheetView topLeftCell="A27" zoomScale="85" zoomScaleNormal="85" workbookViewId="0">
      <selection activeCell="I20" sqref="I20"/>
    </sheetView>
  </sheetViews>
  <sheetFormatPr defaultColWidth="9" defaultRowHeight="16.2"/>
  <cols>
    <col min="1" max="1" width="9" style="1"/>
    <col min="2" max="4" width="10.6640625" style="5" customWidth="1"/>
    <col min="5" max="5" width="12" style="5" customWidth="1"/>
    <col min="6" max="6" width="14.44140625" style="5" customWidth="1"/>
    <col min="7" max="7" width="15.88671875" style="5" customWidth="1"/>
    <col min="8" max="16384" width="9" style="1"/>
  </cols>
  <sheetData>
    <row r="1" spans="2:8" ht="17.399999999999999">
      <c r="B1" s="74" t="s">
        <v>4</v>
      </c>
      <c r="C1" s="74"/>
      <c r="D1" s="72"/>
      <c r="E1" s="72"/>
      <c r="F1" s="72"/>
      <c r="G1" s="72"/>
    </row>
    <row r="2" spans="2:8" ht="17.399999999999999">
      <c r="B2" s="74"/>
      <c r="C2" s="74"/>
      <c r="D2" s="72"/>
      <c r="E2" s="72"/>
      <c r="F2" s="72"/>
      <c r="G2" s="72"/>
    </row>
    <row r="3" spans="2:8" ht="31.2">
      <c r="B3" s="21" t="s">
        <v>43</v>
      </c>
      <c r="C3" s="21" t="s">
        <v>0</v>
      </c>
      <c r="D3" s="21" t="s">
        <v>1</v>
      </c>
      <c r="E3" s="21" t="s">
        <v>2</v>
      </c>
      <c r="F3" s="3" t="s">
        <v>29</v>
      </c>
      <c r="G3" s="3" t="s">
        <v>30</v>
      </c>
      <c r="H3" s="92"/>
    </row>
    <row r="4" spans="2:8">
      <c r="B4" s="21">
        <v>1</v>
      </c>
      <c r="C4" s="21">
        <v>1</v>
      </c>
      <c r="D4" s="24" t="s">
        <v>185</v>
      </c>
      <c r="E4" s="21">
        <f>F4+G4</f>
        <v>45</v>
      </c>
      <c r="F4" s="33">
        <v>25</v>
      </c>
      <c r="G4" s="24">
        <v>20</v>
      </c>
    </row>
    <row r="5" spans="2:8">
      <c r="B5" s="21">
        <v>2</v>
      </c>
      <c r="C5" s="21">
        <v>2</v>
      </c>
      <c r="D5" s="24" t="s">
        <v>198</v>
      </c>
      <c r="E5" s="21">
        <f>F5+G5</f>
        <v>30</v>
      </c>
      <c r="F5" s="33">
        <v>15</v>
      </c>
      <c r="G5" s="24">
        <v>15</v>
      </c>
    </row>
    <row r="6" spans="2:8">
      <c r="B6" s="21">
        <v>3</v>
      </c>
      <c r="C6" s="21">
        <v>3</v>
      </c>
      <c r="D6" s="24" t="s">
        <v>199</v>
      </c>
      <c r="E6" s="21">
        <f>F6+G6</f>
        <v>20</v>
      </c>
      <c r="F6" s="33">
        <v>10</v>
      </c>
      <c r="G6" s="24">
        <v>10</v>
      </c>
    </row>
    <row r="7" spans="2:8">
      <c r="B7" s="21">
        <v>4</v>
      </c>
      <c r="C7" s="21" t="s">
        <v>42</v>
      </c>
      <c r="D7" s="25" t="s">
        <v>18</v>
      </c>
      <c r="E7" s="21">
        <f>F7+G7</f>
        <v>20</v>
      </c>
      <c r="F7" s="33">
        <v>20</v>
      </c>
      <c r="G7" s="21"/>
    </row>
    <row r="8" spans="2:8">
      <c r="B8" s="21">
        <v>5</v>
      </c>
      <c r="C8" s="21">
        <v>5</v>
      </c>
      <c r="D8" s="24" t="s">
        <v>200</v>
      </c>
      <c r="E8" s="21">
        <f>F8+G8</f>
        <v>15</v>
      </c>
      <c r="F8" s="33">
        <v>5</v>
      </c>
      <c r="G8" s="24">
        <v>10</v>
      </c>
    </row>
    <row r="9" spans="2:8">
      <c r="B9" s="21">
        <v>6</v>
      </c>
      <c r="C9" s="21" t="s">
        <v>42</v>
      </c>
      <c r="D9" s="24" t="s">
        <v>201</v>
      </c>
      <c r="E9" s="21">
        <f>F9+G9</f>
        <v>15</v>
      </c>
      <c r="F9" s="33">
        <v>10</v>
      </c>
      <c r="G9" s="24">
        <v>5</v>
      </c>
    </row>
    <row r="10" spans="2:8">
      <c r="B10" s="21">
        <v>7</v>
      </c>
      <c r="C10" s="21" t="s">
        <v>42</v>
      </c>
      <c r="D10" s="25" t="s">
        <v>47</v>
      </c>
      <c r="E10" s="21">
        <f>F10+G10</f>
        <v>15</v>
      </c>
      <c r="F10" s="33">
        <v>15</v>
      </c>
      <c r="G10" s="21"/>
    </row>
    <row r="11" spans="2:8">
      <c r="B11" s="21">
        <v>8</v>
      </c>
      <c r="C11" s="21">
        <v>8</v>
      </c>
      <c r="D11" s="24" t="s">
        <v>202</v>
      </c>
      <c r="E11" s="21">
        <f>F11+G11</f>
        <v>10</v>
      </c>
      <c r="F11" s="33">
        <v>5</v>
      </c>
      <c r="G11" s="24">
        <v>5</v>
      </c>
    </row>
    <row r="12" spans="2:8">
      <c r="B12" s="21">
        <v>9</v>
      </c>
      <c r="C12" s="21" t="s">
        <v>42</v>
      </c>
      <c r="D12" s="25" t="s">
        <v>48</v>
      </c>
      <c r="E12" s="21">
        <f>F12+G12</f>
        <v>10</v>
      </c>
      <c r="F12" s="33">
        <v>10</v>
      </c>
      <c r="G12" s="21"/>
    </row>
    <row r="13" spans="2:8">
      <c r="B13" s="21">
        <v>10</v>
      </c>
      <c r="C13" s="21" t="s">
        <v>42</v>
      </c>
      <c r="D13" s="25" t="s">
        <v>203</v>
      </c>
      <c r="E13" s="21">
        <f>F13+G13</f>
        <v>10</v>
      </c>
      <c r="F13" s="33">
        <v>10</v>
      </c>
      <c r="G13" s="21"/>
    </row>
    <row r="14" spans="2:8">
      <c r="B14" s="21">
        <v>11</v>
      </c>
      <c r="C14" s="21">
        <v>11</v>
      </c>
      <c r="D14" s="27" t="s">
        <v>204</v>
      </c>
      <c r="E14" s="21">
        <f>F14+G14</f>
        <v>8</v>
      </c>
      <c r="F14" s="33">
        <v>5</v>
      </c>
      <c r="G14" s="24">
        <v>3</v>
      </c>
    </row>
    <row r="15" spans="2:8">
      <c r="B15" s="21">
        <v>12</v>
      </c>
      <c r="C15" s="21" t="s">
        <v>42</v>
      </c>
      <c r="D15" s="25" t="s">
        <v>205</v>
      </c>
      <c r="E15" s="21">
        <f>F15+G15</f>
        <v>8</v>
      </c>
      <c r="F15" s="33">
        <v>5</v>
      </c>
      <c r="G15" s="56">
        <v>3</v>
      </c>
    </row>
    <row r="16" spans="2:8">
      <c r="B16" s="21">
        <v>13</v>
      </c>
      <c r="C16" s="21" t="s">
        <v>42</v>
      </c>
      <c r="D16" s="25" t="s">
        <v>206</v>
      </c>
      <c r="E16" s="21">
        <f>F16+G16</f>
        <v>8</v>
      </c>
      <c r="F16" s="33">
        <v>5</v>
      </c>
      <c r="G16" s="56">
        <v>3</v>
      </c>
    </row>
    <row r="17" spans="2:12">
      <c r="B17" s="21">
        <v>14</v>
      </c>
      <c r="C17" s="21" t="s">
        <v>157</v>
      </c>
      <c r="D17" s="25" t="s">
        <v>220</v>
      </c>
      <c r="E17" s="21">
        <f>F17+G17</f>
        <v>8</v>
      </c>
      <c r="F17" s="33">
        <v>5</v>
      </c>
      <c r="G17" s="71">
        <v>3</v>
      </c>
    </row>
    <row r="18" spans="2:12">
      <c r="B18" s="21">
        <v>15</v>
      </c>
      <c r="C18" s="21">
        <v>15</v>
      </c>
      <c r="D18" s="24" t="s">
        <v>207</v>
      </c>
      <c r="E18" s="21">
        <f>F18+G18</f>
        <v>5</v>
      </c>
      <c r="F18" s="56"/>
      <c r="G18" s="24">
        <v>5</v>
      </c>
    </row>
    <row r="19" spans="2:12">
      <c r="B19" s="21">
        <v>16</v>
      </c>
      <c r="C19" s="21" t="s">
        <v>42</v>
      </c>
      <c r="D19" s="24" t="s">
        <v>208</v>
      </c>
      <c r="E19" s="21">
        <f>F19+G19</f>
        <v>5</v>
      </c>
      <c r="F19" s="71"/>
      <c r="G19" s="24">
        <v>5</v>
      </c>
    </row>
    <row r="20" spans="2:12">
      <c r="B20" s="21">
        <v>17</v>
      </c>
      <c r="C20" s="21" t="s">
        <v>42</v>
      </c>
      <c r="D20" s="25" t="s">
        <v>209</v>
      </c>
      <c r="E20" s="21">
        <f>F20+G20</f>
        <v>5</v>
      </c>
      <c r="F20" s="33">
        <v>5</v>
      </c>
      <c r="G20" s="21"/>
    </row>
    <row r="21" spans="2:12">
      <c r="B21" s="21">
        <v>18</v>
      </c>
      <c r="C21" s="21" t="s">
        <v>42</v>
      </c>
      <c r="D21" s="25" t="s">
        <v>210</v>
      </c>
      <c r="E21" s="21">
        <f>F21+G21</f>
        <v>5</v>
      </c>
      <c r="F21" s="33">
        <v>5</v>
      </c>
      <c r="G21" s="21"/>
    </row>
    <row r="22" spans="2:12">
      <c r="B22" s="21">
        <v>19</v>
      </c>
      <c r="C22" s="21">
        <v>19</v>
      </c>
      <c r="D22" s="26" t="s">
        <v>44</v>
      </c>
      <c r="E22" s="21">
        <f>F22+G22</f>
        <v>3</v>
      </c>
      <c r="F22" s="21"/>
      <c r="G22" s="24">
        <v>3</v>
      </c>
    </row>
    <row r="23" spans="2:12">
      <c r="B23" s="21">
        <v>20</v>
      </c>
      <c r="C23" s="21" t="s">
        <v>42</v>
      </c>
      <c r="D23" s="27" t="s">
        <v>211</v>
      </c>
      <c r="E23" s="21">
        <f>F23+G23</f>
        <v>3</v>
      </c>
      <c r="F23" s="21"/>
      <c r="G23" s="24">
        <v>3</v>
      </c>
    </row>
    <row r="24" spans="2:12">
      <c r="B24" s="21">
        <v>21</v>
      </c>
      <c r="C24" s="21" t="s">
        <v>42</v>
      </c>
      <c r="D24" s="26" t="s">
        <v>45</v>
      </c>
      <c r="E24" s="21">
        <f>F24+G24</f>
        <v>3</v>
      </c>
      <c r="F24" s="21"/>
      <c r="G24" s="24">
        <v>3</v>
      </c>
    </row>
    <row r="25" spans="2:12">
      <c r="B25" s="21">
        <v>22</v>
      </c>
      <c r="C25" s="21" t="s">
        <v>42</v>
      </c>
      <c r="D25" s="26" t="s">
        <v>46</v>
      </c>
      <c r="E25" s="21">
        <f>F25+G25</f>
        <v>3</v>
      </c>
      <c r="F25" s="21"/>
      <c r="G25" s="24">
        <v>3</v>
      </c>
      <c r="L25" s="10"/>
    </row>
    <row r="26" spans="2:12">
      <c r="B26" s="21">
        <v>23</v>
      </c>
      <c r="C26" s="21" t="s">
        <v>42</v>
      </c>
      <c r="D26" s="25" t="s">
        <v>212</v>
      </c>
      <c r="E26" s="21">
        <f>F26+G26</f>
        <v>3</v>
      </c>
      <c r="F26" s="33">
        <v>3</v>
      </c>
      <c r="G26" s="71"/>
    </row>
    <row r="27" spans="2:12">
      <c r="B27" s="21">
        <v>24</v>
      </c>
      <c r="C27" s="21" t="s">
        <v>42</v>
      </c>
      <c r="D27" s="25" t="s">
        <v>213</v>
      </c>
      <c r="E27" s="21">
        <f>F27+G27</f>
        <v>3</v>
      </c>
      <c r="F27" s="33">
        <v>3</v>
      </c>
      <c r="G27" s="21"/>
    </row>
    <row r="28" spans="2:12">
      <c r="B28" s="21">
        <v>25</v>
      </c>
      <c r="C28" s="21" t="s">
        <v>42</v>
      </c>
      <c r="D28" s="28" t="s">
        <v>50</v>
      </c>
      <c r="E28" s="21">
        <f>F28+G28</f>
        <v>3</v>
      </c>
      <c r="F28" s="33">
        <v>3</v>
      </c>
      <c r="G28" s="21"/>
    </row>
    <row r="29" spans="2:12">
      <c r="B29" s="21">
        <v>26</v>
      </c>
      <c r="C29" s="21" t="s">
        <v>42</v>
      </c>
      <c r="D29" s="25" t="s">
        <v>214</v>
      </c>
      <c r="E29" s="21">
        <f>F29+G29</f>
        <v>3</v>
      </c>
      <c r="F29" s="33">
        <v>3</v>
      </c>
      <c r="G29" s="21"/>
    </row>
    <row r="30" spans="2:12">
      <c r="B30" s="21">
        <v>27</v>
      </c>
      <c r="C30" s="21" t="s">
        <v>42</v>
      </c>
      <c r="D30" s="25" t="s">
        <v>215</v>
      </c>
      <c r="E30" s="21">
        <f>F30+G30</f>
        <v>3</v>
      </c>
      <c r="F30" s="33">
        <v>3</v>
      </c>
      <c r="G30" s="21"/>
    </row>
    <row r="31" spans="2:12">
      <c r="B31" s="21">
        <v>28</v>
      </c>
      <c r="C31" s="21" t="s">
        <v>42</v>
      </c>
      <c r="D31" s="28" t="s">
        <v>51</v>
      </c>
      <c r="E31" s="21">
        <f>F31+G31</f>
        <v>3</v>
      </c>
      <c r="F31" s="33">
        <v>3</v>
      </c>
      <c r="G31" s="21"/>
    </row>
    <row r="32" spans="2:12">
      <c r="B32" s="21">
        <v>29</v>
      </c>
      <c r="C32" s="21" t="s">
        <v>42</v>
      </c>
      <c r="D32" s="25" t="s">
        <v>216</v>
      </c>
      <c r="E32" s="21">
        <f>F32+G32</f>
        <v>3</v>
      </c>
      <c r="F32" s="33">
        <v>3</v>
      </c>
      <c r="G32" s="21"/>
    </row>
    <row r="33" spans="2:7">
      <c r="B33" s="21">
        <v>30</v>
      </c>
      <c r="C33" s="21" t="s">
        <v>42</v>
      </c>
      <c r="D33" s="25" t="s">
        <v>217</v>
      </c>
      <c r="E33" s="21">
        <f>F33+G33</f>
        <v>3</v>
      </c>
      <c r="F33" s="33">
        <v>3</v>
      </c>
      <c r="G33" s="21"/>
    </row>
    <row r="34" spans="2:7">
      <c r="B34" s="21">
        <v>31</v>
      </c>
      <c r="C34" s="21" t="s">
        <v>42</v>
      </c>
      <c r="D34" s="25" t="s">
        <v>218</v>
      </c>
      <c r="E34" s="21">
        <f>F34+G34</f>
        <v>3</v>
      </c>
      <c r="F34" s="33">
        <v>3</v>
      </c>
      <c r="G34" s="21"/>
    </row>
    <row r="35" spans="2:7">
      <c r="B35" s="21">
        <v>32</v>
      </c>
      <c r="C35" s="21" t="s">
        <v>42</v>
      </c>
      <c r="D35" s="25" t="s">
        <v>219</v>
      </c>
      <c r="E35" s="21">
        <f>F35+G35</f>
        <v>3</v>
      </c>
      <c r="F35" s="33">
        <v>3</v>
      </c>
      <c r="G35" s="21"/>
    </row>
  </sheetData>
  <sortState xmlns:xlrd2="http://schemas.microsoft.com/office/spreadsheetml/2017/richdata2" ref="D4:G35">
    <sortCondition descending="1" ref="E4:E35"/>
  </sortState>
  <mergeCells count="2">
    <mergeCell ref="B1:G1"/>
    <mergeCell ref="B2:G2"/>
  </mergeCells>
  <phoneticPr fontId="2" type="noConversion"/>
  <conditionalFormatting sqref="D1:D3 D20:D1048576">
    <cfRule type="duplicateValues" dxfId="79" priority="6"/>
    <cfRule type="duplicateValues" dxfId="78" priority="7" stopIfTrue="1"/>
  </conditionalFormatting>
  <conditionalFormatting sqref="D1:D1048576">
    <cfRule type="duplicateValues" dxfId="77" priority="1"/>
    <cfRule type="duplicateValues" priority="4"/>
    <cfRule type="duplicateValues" dxfId="76" priority="5"/>
  </conditionalFormatting>
  <conditionalFormatting sqref="D20:D25">
    <cfRule type="duplicateValues" dxfId="75" priority="581"/>
  </conditionalFormatting>
  <conditionalFormatting sqref="D20:D143">
    <cfRule type="duplicateValues" dxfId="74" priority="599" stopIfTrue="1"/>
    <cfRule type="duplicateValues" dxfId="73" priority="600" stopIfTrue="1"/>
  </conditionalFormatting>
  <conditionalFormatting sqref="D4:E68">
    <cfRule type="duplicateValues" priority="603"/>
  </conditionalFormatting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B1:L43"/>
  <sheetViews>
    <sheetView zoomScale="85" zoomScaleNormal="85" workbookViewId="0">
      <selection activeCell="I20" sqref="I20"/>
    </sheetView>
  </sheetViews>
  <sheetFormatPr defaultRowHeight="16.2"/>
  <cols>
    <col min="2" max="5" width="10.6640625" style="5" customWidth="1"/>
    <col min="6" max="6" width="14.44140625" style="5" customWidth="1"/>
    <col min="7" max="7" width="15.88671875" style="5" customWidth="1"/>
  </cols>
  <sheetData>
    <row r="1" spans="2:8">
      <c r="B1" s="73" t="s">
        <v>5</v>
      </c>
      <c r="C1" s="73"/>
      <c r="D1" s="73"/>
      <c r="E1" s="73"/>
      <c r="F1" s="73"/>
      <c r="G1" s="73"/>
    </row>
    <row r="2" spans="2:8">
      <c r="B2" s="73"/>
      <c r="C2" s="73"/>
      <c r="D2" s="73"/>
      <c r="E2" s="73"/>
      <c r="F2" s="73"/>
      <c r="G2" s="73"/>
    </row>
    <row r="3" spans="2:8" ht="31.2">
      <c r="B3" s="21" t="s">
        <v>31</v>
      </c>
      <c r="C3" s="21" t="s">
        <v>32</v>
      </c>
      <c r="D3" s="21" t="s">
        <v>1</v>
      </c>
      <c r="E3" s="21" t="s">
        <v>2</v>
      </c>
      <c r="F3" s="3" t="s">
        <v>29</v>
      </c>
      <c r="G3" s="3" t="s">
        <v>30</v>
      </c>
      <c r="H3" s="92"/>
    </row>
    <row r="4" spans="2:8">
      <c r="B4" s="21">
        <v>1</v>
      </c>
      <c r="C4" s="21">
        <v>1</v>
      </c>
      <c r="D4" s="40" t="s">
        <v>221</v>
      </c>
      <c r="E4" s="21">
        <f>F4+G4</f>
        <v>30</v>
      </c>
      <c r="F4" s="21">
        <v>15</v>
      </c>
      <c r="G4" s="12">
        <v>15</v>
      </c>
    </row>
    <row r="5" spans="2:8">
      <c r="B5" s="21">
        <v>2</v>
      </c>
      <c r="C5" s="21">
        <v>2</v>
      </c>
      <c r="D5" s="25" t="s">
        <v>222</v>
      </c>
      <c r="E5" s="21">
        <f>F5+G5</f>
        <v>20</v>
      </c>
      <c r="F5" s="33">
        <v>20</v>
      </c>
      <c r="G5" s="21"/>
    </row>
    <row r="6" spans="2:8">
      <c r="B6" s="21">
        <v>3</v>
      </c>
      <c r="C6" s="21" t="s">
        <v>157</v>
      </c>
      <c r="D6" s="25" t="s">
        <v>223</v>
      </c>
      <c r="E6" s="21">
        <f>F6+G6</f>
        <v>20</v>
      </c>
      <c r="F6" s="33">
        <v>20</v>
      </c>
      <c r="G6" s="21"/>
    </row>
    <row r="7" spans="2:8">
      <c r="B7" s="21">
        <v>4</v>
      </c>
      <c r="C7" s="21">
        <v>4</v>
      </c>
      <c r="D7" s="27" t="s">
        <v>224</v>
      </c>
      <c r="E7" s="21">
        <f>F7+G7</f>
        <v>15</v>
      </c>
      <c r="F7" s="21"/>
      <c r="G7" s="12">
        <v>15</v>
      </c>
    </row>
    <row r="8" spans="2:8">
      <c r="B8" s="21">
        <v>5</v>
      </c>
      <c r="C8" s="21" t="s">
        <v>42</v>
      </c>
      <c r="D8" s="40" t="s">
        <v>225</v>
      </c>
      <c r="E8" s="21">
        <f>F8+G8</f>
        <v>15</v>
      </c>
      <c r="F8" s="33">
        <v>10</v>
      </c>
      <c r="G8" s="12">
        <v>5</v>
      </c>
    </row>
    <row r="9" spans="2:8">
      <c r="B9" s="21">
        <v>6</v>
      </c>
      <c r="C9" s="21" t="s">
        <v>42</v>
      </c>
      <c r="D9" s="28" t="s">
        <v>49</v>
      </c>
      <c r="E9" s="21">
        <f>F9+G9</f>
        <v>15</v>
      </c>
      <c r="F9" s="33">
        <v>15</v>
      </c>
      <c r="G9" s="21"/>
    </row>
    <row r="10" spans="2:8">
      <c r="B10" s="21">
        <v>7</v>
      </c>
      <c r="C10" s="21" t="s">
        <v>42</v>
      </c>
      <c r="D10" s="28" t="s">
        <v>227</v>
      </c>
      <c r="E10" s="21">
        <f>F10+G10</f>
        <v>15</v>
      </c>
      <c r="F10" s="33">
        <v>10</v>
      </c>
      <c r="G10" s="11">
        <v>5</v>
      </c>
    </row>
    <row r="11" spans="2:8">
      <c r="B11" s="21">
        <v>8</v>
      </c>
      <c r="C11" s="21">
        <v>8</v>
      </c>
      <c r="D11" s="40" t="s">
        <v>207</v>
      </c>
      <c r="E11" s="21">
        <f>F11+G11</f>
        <v>10</v>
      </c>
      <c r="F11" s="21"/>
      <c r="G11" s="12">
        <v>10</v>
      </c>
    </row>
    <row r="12" spans="2:8">
      <c r="B12" s="21">
        <v>9</v>
      </c>
      <c r="C12" s="21" t="s">
        <v>42</v>
      </c>
      <c r="D12" s="40" t="s">
        <v>226</v>
      </c>
      <c r="E12" s="21">
        <f>F12+G12</f>
        <v>10</v>
      </c>
      <c r="F12" s="21"/>
      <c r="G12" s="12">
        <v>10</v>
      </c>
    </row>
    <row r="13" spans="2:8">
      <c r="B13" s="21">
        <v>10</v>
      </c>
      <c r="C13" s="21" t="s">
        <v>42</v>
      </c>
      <c r="D13" s="28" t="s">
        <v>87</v>
      </c>
      <c r="E13" s="21">
        <f>F13+G13</f>
        <v>10</v>
      </c>
      <c r="F13" s="33">
        <v>10</v>
      </c>
      <c r="G13" s="11"/>
    </row>
    <row r="14" spans="2:8">
      <c r="B14" s="21">
        <v>11</v>
      </c>
      <c r="C14" s="21" t="s">
        <v>42</v>
      </c>
      <c r="D14" s="28" t="s">
        <v>228</v>
      </c>
      <c r="E14" s="21">
        <f>F14+G14</f>
        <v>10</v>
      </c>
      <c r="F14" s="33">
        <v>10</v>
      </c>
      <c r="G14" s="11"/>
    </row>
    <row r="15" spans="2:8">
      <c r="B15" s="21">
        <v>12</v>
      </c>
      <c r="C15" s="21">
        <v>12</v>
      </c>
      <c r="D15" s="40" t="s">
        <v>229</v>
      </c>
      <c r="E15" s="21">
        <f>F15+G15</f>
        <v>5</v>
      </c>
      <c r="F15" s="71"/>
      <c r="G15" s="12">
        <v>5</v>
      </c>
    </row>
    <row r="16" spans="2:8">
      <c r="B16" s="21">
        <v>13</v>
      </c>
      <c r="C16" s="21" t="s">
        <v>157</v>
      </c>
      <c r="D16" s="30" t="s">
        <v>88</v>
      </c>
      <c r="E16" s="21">
        <f>F16+G16</f>
        <v>5</v>
      </c>
      <c r="F16" s="33">
        <v>5</v>
      </c>
      <c r="G16" s="11"/>
    </row>
    <row r="17" spans="2:12">
      <c r="B17" s="21">
        <v>14</v>
      </c>
      <c r="C17" s="21" t="s">
        <v>42</v>
      </c>
      <c r="D17" s="28" t="s">
        <v>230</v>
      </c>
      <c r="E17" s="21">
        <f>F17+G17</f>
        <v>5</v>
      </c>
      <c r="F17" s="33">
        <v>5</v>
      </c>
      <c r="G17" s="11"/>
    </row>
    <row r="18" spans="2:12">
      <c r="B18" s="21">
        <v>15</v>
      </c>
      <c r="C18" s="21" t="s">
        <v>42</v>
      </c>
      <c r="D18" s="28" t="s">
        <v>89</v>
      </c>
      <c r="E18" s="21">
        <f>F18+G18</f>
        <v>5</v>
      </c>
      <c r="F18" s="33">
        <v>5</v>
      </c>
      <c r="G18" s="71"/>
    </row>
    <row r="19" spans="2:12">
      <c r="B19" s="21">
        <v>16</v>
      </c>
      <c r="C19" s="21" t="s">
        <v>42</v>
      </c>
      <c r="D19" s="28" t="s">
        <v>231</v>
      </c>
      <c r="E19" s="21">
        <f>F19+G19</f>
        <v>5</v>
      </c>
      <c r="F19" s="33">
        <v>5</v>
      </c>
      <c r="G19" s="71"/>
    </row>
    <row r="20" spans="2:12">
      <c r="B20" s="21">
        <v>17</v>
      </c>
      <c r="C20" s="21" t="s">
        <v>42</v>
      </c>
      <c r="D20" s="28" t="s">
        <v>232</v>
      </c>
      <c r="E20" s="21">
        <f>F20+G20</f>
        <v>5</v>
      </c>
      <c r="F20" s="33">
        <v>5</v>
      </c>
      <c r="G20" s="71"/>
    </row>
    <row r="21" spans="2:12">
      <c r="B21" s="21">
        <v>18</v>
      </c>
      <c r="C21" s="21" t="s">
        <v>42</v>
      </c>
      <c r="D21" s="28" t="s">
        <v>233</v>
      </c>
      <c r="E21" s="21">
        <f>F21+G21</f>
        <v>5</v>
      </c>
      <c r="F21" s="33">
        <v>5</v>
      </c>
      <c r="G21" s="21"/>
    </row>
    <row r="22" spans="2:12">
      <c r="B22" s="21">
        <v>19</v>
      </c>
      <c r="C22" s="21" t="s">
        <v>42</v>
      </c>
      <c r="D22" s="25" t="s">
        <v>90</v>
      </c>
      <c r="E22" s="21">
        <f>F22+G22</f>
        <v>5</v>
      </c>
      <c r="F22" s="33">
        <v>5</v>
      </c>
      <c r="G22" s="21"/>
    </row>
    <row r="23" spans="2:12">
      <c r="B23" s="21">
        <v>20</v>
      </c>
      <c r="C23" s="21" t="s">
        <v>42</v>
      </c>
      <c r="D23" s="25" t="s">
        <v>234</v>
      </c>
      <c r="E23" s="21">
        <f>F23+G23</f>
        <v>5</v>
      </c>
      <c r="F23" s="33">
        <v>5</v>
      </c>
      <c r="G23" s="21"/>
    </row>
    <row r="24" spans="2:12">
      <c r="B24" s="21">
        <v>21</v>
      </c>
      <c r="C24" s="21">
        <v>21</v>
      </c>
      <c r="D24" s="40" t="s">
        <v>235</v>
      </c>
      <c r="E24" s="21">
        <f>F24+G24</f>
        <v>3</v>
      </c>
      <c r="F24" s="71"/>
      <c r="G24" s="12">
        <v>3</v>
      </c>
    </row>
    <row r="25" spans="2:12">
      <c r="B25" s="21">
        <v>22</v>
      </c>
      <c r="C25" s="21" t="s">
        <v>42</v>
      </c>
      <c r="D25" s="40" t="s">
        <v>236</v>
      </c>
      <c r="E25" s="21">
        <f>F25+G25</f>
        <v>3</v>
      </c>
      <c r="F25" s="71"/>
      <c r="G25" s="12">
        <v>3</v>
      </c>
      <c r="L25" s="10"/>
    </row>
    <row r="26" spans="2:12">
      <c r="B26" s="21">
        <v>23</v>
      </c>
      <c r="C26" s="21" t="s">
        <v>42</v>
      </c>
      <c r="D26" s="40" t="s">
        <v>204</v>
      </c>
      <c r="E26" s="21">
        <f>F26+G26</f>
        <v>3</v>
      </c>
      <c r="F26" s="71"/>
      <c r="G26" s="12">
        <v>3</v>
      </c>
    </row>
    <row r="27" spans="2:12">
      <c r="B27" s="21">
        <v>24</v>
      </c>
      <c r="C27" s="21" t="s">
        <v>157</v>
      </c>
      <c r="D27" s="40" t="s">
        <v>237</v>
      </c>
      <c r="E27" s="21">
        <f>F27+G27</f>
        <v>3</v>
      </c>
      <c r="F27" s="21"/>
      <c r="G27" s="12">
        <v>3</v>
      </c>
    </row>
    <row r="28" spans="2:12">
      <c r="B28" s="21">
        <v>25</v>
      </c>
      <c r="C28" s="21" t="s">
        <v>42</v>
      </c>
      <c r="D28" s="25" t="s">
        <v>238</v>
      </c>
      <c r="E28" s="21">
        <f>F28+G28</f>
        <v>3</v>
      </c>
      <c r="F28" s="33">
        <v>3</v>
      </c>
      <c r="G28" s="11"/>
    </row>
    <row r="29" spans="2:12">
      <c r="B29" s="21">
        <v>26</v>
      </c>
      <c r="C29" s="21" t="s">
        <v>42</v>
      </c>
      <c r="D29" s="25" t="s">
        <v>239</v>
      </c>
      <c r="E29" s="21">
        <f>F29+G29</f>
        <v>3</v>
      </c>
      <c r="F29" s="33">
        <v>3</v>
      </c>
      <c r="G29" s="11"/>
    </row>
    <row r="30" spans="2:12">
      <c r="B30" s="21">
        <v>27</v>
      </c>
      <c r="C30" s="21" t="s">
        <v>42</v>
      </c>
      <c r="D30" s="25" t="s">
        <v>240</v>
      </c>
      <c r="E30" s="21">
        <f>F30+G30</f>
        <v>3</v>
      </c>
      <c r="F30" s="33">
        <v>3</v>
      </c>
      <c r="G30" s="11"/>
    </row>
    <row r="31" spans="2:12">
      <c r="B31" s="21">
        <v>28</v>
      </c>
      <c r="C31" s="21" t="s">
        <v>42</v>
      </c>
      <c r="D31" s="25" t="s">
        <v>241</v>
      </c>
      <c r="E31" s="21">
        <f>F31+G31</f>
        <v>3</v>
      </c>
      <c r="F31" s="33">
        <v>3</v>
      </c>
      <c r="G31" s="11"/>
    </row>
    <row r="32" spans="2:12">
      <c r="B32" s="21">
        <v>29</v>
      </c>
      <c r="C32" s="21" t="s">
        <v>42</v>
      </c>
      <c r="D32" s="25" t="s">
        <v>242</v>
      </c>
      <c r="E32" s="21">
        <f>F32+G32</f>
        <v>3</v>
      </c>
      <c r="F32" s="33">
        <v>3</v>
      </c>
      <c r="G32" s="11"/>
    </row>
    <row r="33" spans="2:7">
      <c r="B33" s="21">
        <v>30</v>
      </c>
      <c r="C33" s="21" t="s">
        <v>42</v>
      </c>
      <c r="D33" s="25" t="s">
        <v>243</v>
      </c>
      <c r="E33" s="21">
        <f>F33+G33</f>
        <v>3</v>
      </c>
      <c r="F33" s="33">
        <v>3</v>
      </c>
      <c r="G33" s="11"/>
    </row>
    <row r="34" spans="2:7">
      <c r="B34" s="21">
        <v>31</v>
      </c>
      <c r="C34" s="21" t="s">
        <v>42</v>
      </c>
      <c r="D34" s="25" t="s">
        <v>244</v>
      </c>
      <c r="E34" s="21">
        <f>F34+G34</f>
        <v>3</v>
      </c>
      <c r="F34" s="33">
        <v>3</v>
      </c>
      <c r="G34" s="71"/>
    </row>
    <row r="35" spans="2:7">
      <c r="B35" s="21">
        <v>32</v>
      </c>
      <c r="C35" s="21" t="s">
        <v>42</v>
      </c>
      <c r="D35" s="25" t="s">
        <v>245</v>
      </c>
      <c r="E35" s="21">
        <f>F35+G35</f>
        <v>3</v>
      </c>
      <c r="F35" s="33">
        <v>3</v>
      </c>
      <c r="G35" s="71"/>
    </row>
    <row r="36" spans="2:7">
      <c r="B36" s="21">
        <v>33</v>
      </c>
      <c r="C36" s="21" t="s">
        <v>42</v>
      </c>
      <c r="D36" s="25" t="s">
        <v>246</v>
      </c>
      <c r="E36" s="21">
        <f>F36+G36</f>
        <v>3</v>
      </c>
      <c r="F36" s="33">
        <v>3</v>
      </c>
      <c r="G36" s="71"/>
    </row>
    <row r="37" spans="2:7">
      <c r="B37" s="21">
        <v>34</v>
      </c>
      <c r="C37" s="21" t="s">
        <v>42</v>
      </c>
      <c r="D37" s="25" t="s">
        <v>247</v>
      </c>
      <c r="E37" s="21">
        <f>F37+G37</f>
        <v>3</v>
      </c>
      <c r="F37" s="33">
        <v>3</v>
      </c>
      <c r="G37" s="21"/>
    </row>
    <row r="38" spans="2:7">
      <c r="B38" s="21">
        <v>35</v>
      </c>
      <c r="C38" s="21" t="s">
        <v>42</v>
      </c>
      <c r="D38" s="25" t="s">
        <v>248</v>
      </c>
      <c r="E38" s="21">
        <f>F38+G38</f>
        <v>3</v>
      </c>
      <c r="F38" s="33">
        <v>3</v>
      </c>
      <c r="G38" s="21"/>
    </row>
    <row r="39" spans="2:7">
      <c r="B39" s="21">
        <v>36</v>
      </c>
      <c r="C39" s="21" t="s">
        <v>42</v>
      </c>
      <c r="D39" s="25" t="s">
        <v>249</v>
      </c>
      <c r="E39" s="21">
        <f>F39+G39</f>
        <v>3</v>
      </c>
      <c r="F39" s="33">
        <v>3</v>
      </c>
      <c r="G39" s="21"/>
    </row>
    <row r="40" spans="2:7">
      <c r="B40" s="21">
        <v>37</v>
      </c>
      <c r="C40" s="21" t="s">
        <v>42</v>
      </c>
      <c r="D40" s="25" t="s">
        <v>250</v>
      </c>
      <c r="E40" s="21">
        <f>F40+G40</f>
        <v>3</v>
      </c>
      <c r="F40" s="33">
        <v>3</v>
      </c>
      <c r="G40" s="21"/>
    </row>
    <row r="41" spans="2:7">
      <c r="B41" s="21">
        <v>38</v>
      </c>
      <c r="C41" s="21" t="s">
        <v>42</v>
      </c>
      <c r="D41" s="25" t="s">
        <v>251</v>
      </c>
      <c r="E41" s="21">
        <f>F41+G41</f>
        <v>3</v>
      </c>
      <c r="F41" s="33">
        <v>3</v>
      </c>
      <c r="G41" s="21"/>
    </row>
    <row r="42" spans="2:7">
      <c r="B42" s="21">
        <v>39</v>
      </c>
      <c r="C42" s="21" t="s">
        <v>42</v>
      </c>
      <c r="D42" s="25" t="s">
        <v>252</v>
      </c>
      <c r="E42" s="21">
        <f>F42+G42</f>
        <v>3</v>
      </c>
      <c r="F42" s="33">
        <v>3</v>
      </c>
      <c r="G42" s="21"/>
    </row>
    <row r="43" spans="2:7">
      <c r="B43" s="21">
        <v>40</v>
      </c>
      <c r="C43" s="21" t="s">
        <v>42</v>
      </c>
      <c r="D43" s="25" t="s">
        <v>253</v>
      </c>
      <c r="E43" s="21">
        <f>F43+G43</f>
        <v>3</v>
      </c>
      <c r="F43" s="33">
        <v>3</v>
      </c>
      <c r="G43" s="21"/>
    </row>
  </sheetData>
  <sortState xmlns:xlrd2="http://schemas.microsoft.com/office/spreadsheetml/2017/richdata2" ref="D4:G43">
    <sortCondition descending="1" ref="E4:E43"/>
  </sortState>
  <mergeCells count="2">
    <mergeCell ref="B1:G1"/>
    <mergeCell ref="B2:G2"/>
  </mergeCells>
  <phoneticPr fontId="2" type="noConversion"/>
  <conditionalFormatting sqref="C3">
    <cfRule type="duplicateValues" dxfId="72" priority="8"/>
  </conditionalFormatting>
  <conditionalFormatting sqref="D8">
    <cfRule type="cellIs" dxfId="71" priority="4" stopIfTrue="1" operator="equal">
      <formula>"Bye"</formula>
    </cfRule>
  </conditionalFormatting>
  <conditionalFormatting sqref="D6">
    <cfRule type="cellIs" dxfId="70" priority="7" stopIfTrue="1" operator="equal">
      <formula>"Bye"</formula>
    </cfRule>
  </conditionalFormatting>
  <conditionalFormatting sqref="D4">
    <cfRule type="cellIs" dxfId="69" priority="6" stopIfTrue="1" operator="equal">
      <formula>"Bye"</formula>
    </cfRule>
  </conditionalFormatting>
  <conditionalFormatting sqref="D7">
    <cfRule type="cellIs" dxfId="68" priority="5" stopIfTrue="1" operator="equal">
      <formula>"Bye"</formula>
    </cfRule>
  </conditionalFormatting>
  <conditionalFormatting sqref="D9">
    <cfRule type="cellIs" dxfId="67" priority="3" stopIfTrue="1" operator="equal">
      <formula>"Bye"</formula>
    </cfRule>
  </conditionalFormatting>
  <conditionalFormatting sqref="D1:D1048576">
    <cfRule type="duplicateValues" dxfId="66" priority="530"/>
    <cfRule type="duplicateValues" dxfId="65" priority="531"/>
  </conditionalFormatting>
  <conditionalFormatting sqref="D44:D1048576 D1:D3 D16:D41">
    <cfRule type="duplicateValues" dxfId="64" priority="604"/>
    <cfRule type="duplicateValues" dxfId="63" priority="605"/>
    <cfRule type="duplicateValues" dxfId="62" priority="606" stopIfTrue="1"/>
    <cfRule type="duplicateValues" dxfId="61" priority="607" stopIfTrue="1"/>
  </conditionalFormatting>
  <conditionalFormatting sqref="D44:D1048576 D1:D3 D16:D41">
    <cfRule type="duplicateValues" dxfId="60" priority="620" stopIfTrue="1"/>
  </conditionalFormatting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B1:L32"/>
  <sheetViews>
    <sheetView zoomScale="70" zoomScaleNormal="70" workbookViewId="0">
      <selection activeCell="I20" sqref="I20"/>
    </sheetView>
  </sheetViews>
  <sheetFormatPr defaultColWidth="9" defaultRowHeight="16.2"/>
  <cols>
    <col min="1" max="1" width="9" style="1"/>
    <col min="2" max="3" width="10.6640625" style="5" customWidth="1"/>
    <col min="4" max="4" width="12.77734375" style="5" customWidth="1"/>
    <col min="5" max="5" width="10.6640625" style="5" customWidth="1"/>
    <col min="6" max="6" width="14.5546875" style="5" customWidth="1"/>
    <col min="7" max="7" width="15.88671875" style="5" customWidth="1"/>
    <col min="8" max="8" width="9" customWidth="1"/>
    <col min="9" max="16384" width="9" style="1"/>
  </cols>
  <sheetData>
    <row r="1" spans="2:8">
      <c r="B1" s="75" t="s">
        <v>6</v>
      </c>
      <c r="C1" s="75"/>
      <c r="D1" s="75"/>
      <c r="E1" s="75"/>
      <c r="F1" s="75"/>
      <c r="G1" s="75"/>
    </row>
    <row r="2" spans="2:8">
      <c r="B2" s="75"/>
      <c r="C2" s="75"/>
      <c r="D2" s="75"/>
      <c r="E2" s="75"/>
      <c r="F2" s="75"/>
      <c r="G2" s="75"/>
    </row>
    <row r="3" spans="2:8" ht="31.2">
      <c r="B3" s="21" t="s">
        <v>52</v>
      </c>
      <c r="C3" s="21" t="s">
        <v>0</v>
      </c>
      <c r="D3" s="21" t="s">
        <v>1</v>
      </c>
      <c r="E3" s="21" t="s">
        <v>2</v>
      </c>
      <c r="F3" s="3" t="s">
        <v>29</v>
      </c>
      <c r="G3" s="3" t="s">
        <v>30</v>
      </c>
      <c r="H3" s="92"/>
    </row>
    <row r="4" spans="2:8">
      <c r="B4" s="21">
        <v>1</v>
      </c>
      <c r="C4" s="21">
        <v>1</v>
      </c>
      <c r="D4" s="24" t="s">
        <v>254</v>
      </c>
      <c r="E4" s="21">
        <f>F4+G4</f>
        <v>35</v>
      </c>
      <c r="F4" s="34">
        <v>10</v>
      </c>
      <c r="G4" s="24">
        <v>25</v>
      </c>
    </row>
    <row r="5" spans="2:8">
      <c r="B5" s="21">
        <v>2</v>
      </c>
      <c r="C5" s="21">
        <v>2</v>
      </c>
      <c r="D5" s="24" t="s">
        <v>255</v>
      </c>
      <c r="E5" s="21">
        <f>F5+G5</f>
        <v>30</v>
      </c>
      <c r="F5" s="34">
        <v>10</v>
      </c>
      <c r="G5" s="24">
        <v>20</v>
      </c>
    </row>
    <row r="6" spans="2:8">
      <c r="B6" s="21">
        <v>3</v>
      </c>
      <c r="C6" s="21">
        <v>3</v>
      </c>
      <c r="D6" s="24" t="s">
        <v>256</v>
      </c>
      <c r="E6" s="21">
        <f>F6+G6</f>
        <v>25</v>
      </c>
      <c r="F6" s="34">
        <v>15</v>
      </c>
      <c r="G6" s="24">
        <v>10</v>
      </c>
    </row>
    <row r="7" spans="2:8">
      <c r="B7" s="21">
        <v>4</v>
      </c>
      <c r="C7" s="21" t="s">
        <v>68</v>
      </c>
      <c r="D7" s="24" t="s">
        <v>257</v>
      </c>
      <c r="E7" s="21">
        <f>F7+G7</f>
        <v>25</v>
      </c>
      <c r="F7" s="34">
        <v>20</v>
      </c>
      <c r="G7" s="24">
        <v>5</v>
      </c>
    </row>
    <row r="8" spans="2:8">
      <c r="B8" s="21">
        <v>5</v>
      </c>
      <c r="C8" s="21" t="s">
        <v>68</v>
      </c>
      <c r="D8" s="35" t="s">
        <v>60</v>
      </c>
      <c r="E8" s="21">
        <f>F8+G8</f>
        <v>25</v>
      </c>
      <c r="F8" s="34">
        <v>25</v>
      </c>
      <c r="G8" s="21"/>
    </row>
    <row r="9" spans="2:8">
      <c r="B9" s="21">
        <v>6</v>
      </c>
      <c r="C9" s="21">
        <v>6</v>
      </c>
      <c r="D9" s="26" t="s">
        <v>59</v>
      </c>
      <c r="E9" s="21">
        <f>F9+G9</f>
        <v>18</v>
      </c>
      <c r="F9" s="34">
        <v>15</v>
      </c>
      <c r="G9" s="24">
        <v>3</v>
      </c>
    </row>
    <row r="10" spans="2:8">
      <c r="B10" s="21">
        <v>7</v>
      </c>
      <c r="C10" s="21">
        <v>7</v>
      </c>
      <c r="D10" s="24" t="s">
        <v>258</v>
      </c>
      <c r="E10" s="21">
        <f>F10+G10</f>
        <v>15</v>
      </c>
      <c r="F10" s="71">
        <v>5</v>
      </c>
      <c r="G10" s="24">
        <v>10</v>
      </c>
    </row>
    <row r="11" spans="2:8">
      <c r="B11" s="21">
        <v>8</v>
      </c>
      <c r="C11" s="21">
        <v>8</v>
      </c>
      <c r="D11" s="26" t="s">
        <v>56</v>
      </c>
      <c r="E11" s="21">
        <f>F11+G11</f>
        <v>13</v>
      </c>
      <c r="F11" s="34">
        <v>10</v>
      </c>
      <c r="G11" s="24">
        <v>3</v>
      </c>
    </row>
    <row r="12" spans="2:8">
      <c r="B12" s="21">
        <v>9</v>
      </c>
      <c r="C12" s="21">
        <v>9</v>
      </c>
      <c r="D12" s="35" t="s">
        <v>259</v>
      </c>
      <c r="E12" s="21">
        <f>F12+G12</f>
        <v>10</v>
      </c>
      <c r="F12" s="34">
        <v>10</v>
      </c>
      <c r="G12" s="21"/>
    </row>
    <row r="13" spans="2:8">
      <c r="B13" s="21">
        <v>10</v>
      </c>
      <c r="C13" s="21">
        <v>10</v>
      </c>
      <c r="D13" s="36" t="s">
        <v>265</v>
      </c>
      <c r="E13" s="21">
        <f>F13+G13</f>
        <v>8</v>
      </c>
      <c r="F13" s="34">
        <v>5</v>
      </c>
      <c r="G13" s="71">
        <v>3</v>
      </c>
    </row>
    <row r="14" spans="2:8">
      <c r="B14" s="21">
        <v>11</v>
      </c>
      <c r="C14" s="21">
        <v>11</v>
      </c>
      <c r="D14" s="26" t="s">
        <v>55</v>
      </c>
      <c r="E14" s="21">
        <f>F14+G14</f>
        <v>6</v>
      </c>
      <c r="F14" s="34">
        <v>3</v>
      </c>
      <c r="G14" s="24">
        <v>3</v>
      </c>
    </row>
    <row r="15" spans="2:8">
      <c r="B15" s="21">
        <v>12</v>
      </c>
      <c r="C15" s="21" t="s">
        <v>68</v>
      </c>
      <c r="D15" s="24" t="s">
        <v>260</v>
      </c>
      <c r="E15" s="21">
        <f>F15+G15</f>
        <v>5</v>
      </c>
      <c r="F15" s="71"/>
      <c r="G15" s="24">
        <v>5</v>
      </c>
    </row>
    <row r="16" spans="2:8">
      <c r="B16" s="21">
        <v>13</v>
      </c>
      <c r="C16" s="21" t="s">
        <v>68</v>
      </c>
      <c r="D16" s="24" t="s">
        <v>261</v>
      </c>
      <c r="E16" s="21">
        <f>F16+G16</f>
        <v>5</v>
      </c>
      <c r="F16" s="8"/>
      <c r="G16" s="24">
        <v>5</v>
      </c>
    </row>
    <row r="17" spans="2:12">
      <c r="B17" s="21">
        <v>14</v>
      </c>
      <c r="C17" s="21" t="s">
        <v>68</v>
      </c>
      <c r="D17" s="24" t="s">
        <v>262</v>
      </c>
      <c r="E17" s="21">
        <f>F17+G17</f>
        <v>5</v>
      </c>
      <c r="F17" s="71"/>
      <c r="G17" s="24">
        <v>5</v>
      </c>
    </row>
    <row r="18" spans="2:12">
      <c r="B18" s="21">
        <v>15</v>
      </c>
      <c r="C18" s="21" t="s">
        <v>68</v>
      </c>
      <c r="D18" s="36" t="s">
        <v>263</v>
      </c>
      <c r="E18" s="21">
        <f>F18+G18</f>
        <v>5</v>
      </c>
      <c r="F18" s="34">
        <v>5</v>
      </c>
      <c r="G18" s="21"/>
    </row>
    <row r="19" spans="2:12">
      <c r="B19" s="21">
        <v>16</v>
      </c>
      <c r="C19" s="21" t="s">
        <v>68</v>
      </c>
      <c r="D19" s="36" t="s">
        <v>67</v>
      </c>
      <c r="E19" s="21">
        <f>F19+G19</f>
        <v>5</v>
      </c>
      <c r="F19" s="34">
        <v>5</v>
      </c>
      <c r="G19" s="21"/>
    </row>
    <row r="20" spans="2:12">
      <c r="B20" s="21">
        <v>17</v>
      </c>
      <c r="C20" s="21" t="s">
        <v>68</v>
      </c>
      <c r="D20" s="35" t="s">
        <v>264</v>
      </c>
      <c r="E20" s="21">
        <f>F20+G20</f>
        <v>5</v>
      </c>
      <c r="F20" s="34">
        <v>5</v>
      </c>
      <c r="G20" s="21"/>
    </row>
    <row r="21" spans="2:12">
      <c r="B21" s="21">
        <v>18</v>
      </c>
      <c r="C21" s="21" t="s">
        <v>68</v>
      </c>
      <c r="D21" s="35" t="s">
        <v>266</v>
      </c>
      <c r="E21" s="21">
        <f>F21+G21</f>
        <v>5</v>
      </c>
      <c r="F21" s="34">
        <v>5</v>
      </c>
      <c r="G21" s="21"/>
    </row>
    <row r="22" spans="2:12">
      <c r="B22" s="21">
        <v>19</v>
      </c>
      <c r="C22" s="21" t="s">
        <v>68</v>
      </c>
      <c r="D22" s="36" t="s">
        <v>267</v>
      </c>
      <c r="E22" s="21">
        <f>F22+G22</f>
        <v>5</v>
      </c>
      <c r="F22" s="34">
        <v>5</v>
      </c>
      <c r="G22" s="21"/>
    </row>
    <row r="23" spans="2:12">
      <c r="B23" s="21">
        <v>20</v>
      </c>
      <c r="C23" s="21">
        <v>20</v>
      </c>
      <c r="D23" s="26" t="s">
        <v>53</v>
      </c>
      <c r="E23" s="21">
        <f>F23+G23</f>
        <v>3</v>
      </c>
      <c r="F23" s="71"/>
      <c r="G23" s="24">
        <v>3</v>
      </c>
    </row>
    <row r="24" spans="2:12">
      <c r="B24" s="21">
        <v>21</v>
      </c>
      <c r="C24" s="21" t="s">
        <v>68</v>
      </c>
      <c r="D24" s="26" t="s">
        <v>54</v>
      </c>
      <c r="E24" s="21">
        <f>F24+G24</f>
        <v>3</v>
      </c>
      <c r="F24" s="71"/>
      <c r="G24" s="24">
        <v>3</v>
      </c>
    </row>
    <row r="25" spans="2:12">
      <c r="B25" s="21">
        <v>22</v>
      </c>
      <c r="C25" s="21" t="s">
        <v>268</v>
      </c>
      <c r="D25" s="26" t="s">
        <v>57</v>
      </c>
      <c r="E25" s="21">
        <f>F25+G25</f>
        <v>3</v>
      </c>
      <c r="F25" s="21"/>
      <c r="G25" s="24">
        <v>3</v>
      </c>
      <c r="L25" s="10"/>
    </row>
    <row r="26" spans="2:12">
      <c r="B26" s="21">
        <v>23</v>
      </c>
      <c r="C26" s="21" t="s">
        <v>68</v>
      </c>
      <c r="D26" s="26" t="s">
        <v>58</v>
      </c>
      <c r="E26" s="21">
        <f>F26+G26</f>
        <v>3</v>
      </c>
      <c r="F26" s="21"/>
      <c r="G26" s="24">
        <v>3</v>
      </c>
    </row>
    <row r="27" spans="2:12">
      <c r="B27" s="21">
        <v>24</v>
      </c>
      <c r="C27" s="21" t="s">
        <v>68</v>
      </c>
      <c r="D27" s="35" t="s">
        <v>61</v>
      </c>
      <c r="E27" s="21">
        <f>F27+G27</f>
        <v>3</v>
      </c>
      <c r="F27" s="34">
        <v>3</v>
      </c>
      <c r="G27" s="71"/>
    </row>
    <row r="28" spans="2:12">
      <c r="B28" s="21">
        <v>25</v>
      </c>
      <c r="C28" s="21" t="s">
        <v>68</v>
      </c>
      <c r="D28" s="35" t="s">
        <v>62</v>
      </c>
      <c r="E28" s="21">
        <f>F28+G28</f>
        <v>3</v>
      </c>
      <c r="F28" s="34">
        <v>3</v>
      </c>
      <c r="G28" s="71"/>
    </row>
    <row r="29" spans="2:12">
      <c r="B29" s="21">
        <v>26</v>
      </c>
      <c r="C29" s="21" t="s">
        <v>68</v>
      </c>
      <c r="D29" s="35" t="s">
        <v>63</v>
      </c>
      <c r="E29" s="21">
        <f>F29+G29</f>
        <v>3</v>
      </c>
      <c r="F29" s="34">
        <v>3</v>
      </c>
      <c r="G29" s="71"/>
    </row>
    <row r="30" spans="2:12">
      <c r="B30" s="21">
        <v>27</v>
      </c>
      <c r="C30" s="21" t="s">
        <v>68</v>
      </c>
      <c r="D30" s="35" t="s">
        <v>64</v>
      </c>
      <c r="E30" s="21">
        <f>F30+G30</f>
        <v>3</v>
      </c>
      <c r="F30" s="34">
        <v>3</v>
      </c>
      <c r="G30" s="21"/>
    </row>
    <row r="31" spans="2:12">
      <c r="B31" s="21">
        <v>28</v>
      </c>
      <c r="C31" s="21" t="s">
        <v>68</v>
      </c>
      <c r="D31" s="35" t="s">
        <v>65</v>
      </c>
      <c r="E31" s="21">
        <f>F31+G31</f>
        <v>3</v>
      </c>
      <c r="F31" s="34">
        <v>3</v>
      </c>
      <c r="G31" s="21"/>
    </row>
    <row r="32" spans="2:12">
      <c r="B32" s="21">
        <v>29</v>
      </c>
      <c r="C32" s="21" t="s">
        <v>68</v>
      </c>
      <c r="D32" s="35" t="s">
        <v>66</v>
      </c>
      <c r="E32" s="21">
        <f>F32+G32</f>
        <v>3</v>
      </c>
      <c r="F32" s="34">
        <v>3</v>
      </c>
      <c r="G32" s="21"/>
    </row>
  </sheetData>
  <sortState xmlns:xlrd2="http://schemas.microsoft.com/office/spreadsheetml/2017/richdata2" ref="D4:G32">
    <sortCondition descending="1" ref="E4:E32"/>
  </sortState>
  <mergeCells count="2">
    <mergeCell ref="B1:G1"/>
    <mergeCell ref="B2:G2"/>
  </mergeCells>
  <phoneticPr fontId="5" type="noConversion"/>
  <conditionalFormatting sqref="D20:D25">
    <cfRule type="duplicateValues" dxfId="59" priority="78" stopIfTrue="1"/>
  </conditionalFormatting>
  <conditionalFormatting sqref="D1:D3 D20:D1048576">
    <cfRule type="duplicateValues" dxfId="58" priority="265"/>
    <cfRule type="duplicateValues" dxfId="57" priority="266" stopIfTrue="1"/>
    <cfRule type="duplicateValues" dxfId="56" priority="267" stopIfTrue="1"/>
  </conditionalFormatting>
  <conditionalFormatting sqref="D1:D3 D20:D1048576">
    <cfRule type="duplicateValues" dxfId="55" priority="274" stopIfTrue="1"/>
  </conditionalFormatting>
  <conditionalFormatting sqref="D12">
    <cfRule type="duplicateValues" dxfId="54" priority="9"/>
  </conditionalFormatting>
  <conditionalFormatting sqref="D13">
    <cfRule type="duplicateValues" dxfId="53" priority="8"/>
  </conditionalFormatting>
  <conditionalFormatting sqref="D14">
    <cfRule type="duplicateValues" dxfId="52" priority="7"/>
  </conditionalFormatting>
  <conditionalFormatting sqref="D15">
    <cfRule type="duplicateValues" dxfId="51" priority="6"/>
  </conditionalFormatting>
  <conditionalFormatting sqref="D16">
    <cfRule type="duplicateValues" dxfId="50" priority="5"/>
  </conditionalFormatting>
  <conditionalFormatting sqref="D17">
    <cfRule type="duplicateValues" dxfId="49" priority="4"/>
  </conditionalFormatting>
  <conditionalFormatting sqref="D18">
    <cfRule type="duplicateValues" dxfId="48" priority="3"/>
  </conditionalFormatting>
  <conditionalFormatting sqref="D19">
    <cfRule type="duplicateValues" dxfId="47" priority="2"/>
  </conditionalFormatting>
  <conditionalFormatting sqref="D1:D1048576">
    <cfRule type="duplicateValues" dxfId="46" priority="1"/>
  </conditionalFormatting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B1:L41"/>
  <sheetViews>
    <sheetView topLeftCell="A23" zoomScale="85" zoomScaleNormal="85" workbookViewId="0">
      <selection activeCell="I20" sqref="I20"/>
    </sheetView>
  </sheetViews>
  <sheetFormatPr defaultRowHeight="16.2"/>
  <cols>
    <col min="2" max="5" width="10.6640625" style="7" customWidth="1"/>
    <col min="6" max="6" width="16.21875" style="7" customWidth="1"/>
    <col min="7" max="7" width="16" style="7" customWidth="1"/>
    <col min="8" max="8" width="9.88671875" customWidth="1"/>
  </cols>
  <sheetData>
    <row r="1" spans="2:8">
      <c r="B1" s="76" t="s">
        <v>7</v>
      </c>
      <c r="C1" s="76"/>
      <c r="D1" s="76"/>
      <c r="E1" s="76"/>
      <c r="F1" s="76"/>
      <c r="G1" s="76"/>
    </row>
    <row r="2" spans="2:8">
      <c r="B2" s="76"/>
      <c r="C2" s="76"/>
      <c r="D2" s="76"/>
      <c r="E2" s="76"/>
      <c r="F2" s="76"/>
      <c r="G2" s="76"/>
    </row>
    <row r="3" spans="2:8" ht="31.2">
      <c r="B3" s="21" t="s">
        <v>31</v>
      </c>
      <c r="C3" s="43" t="s">
        <v>32</v>
      </c>
      <c r="D3" s="21" t="s">
        <v>1</v>
      </c>
      <c r="E3" s="21" t="s">
        <v>2</v>
      </c>
      <c r="F3" s="3" t="s">
        <v>29</v>
      </c>
      <c r="G3" s="3" t="s">
        <v>30</v>
      </c>
      <c r="H3" s="92"/>
    </row>
    <row r="4" spans="2:8">
      <c r="B4" s="9">
        <v>1</v>
      </c>
      <c r="C4" s="44">
        <v>1</v>
      </c>
      <c r="D4" s="45" t="s">
        <v>16</v>
      </c>
      <c r="E4" s="46">
        <f>F4+G4</f>
        <v>40</v>
      </c>
      <c r="F4" s="31">
        <v>20</v>
      </c>
      <c r="G4" s="41">
        <v>20</v>
      </c>
    </row>
    <row r="5" spans="2:8">
      <c r="B5" s="9">
        <v>2</v>
      </c>
      <c r="C5" s="44">
        <v>2</v>
      </c>
      <c r="D5" s="45" t="s">
        <v>269</v>
      </c>
      <c r="E5" s="46">
        <f>F5+G5</f>
        <v>25</v>
      </c>
      <c r="F5" s="31">
        <v>20</v>
      </c>
      <c r="G5" s="41">
        <v>5</v>
      </c>
    </row>
    <row r="6" spans="2:8">
      <c r="B6" s="9">
        <v>3</v>
      </c>
      <c r="C6" s="44" t="s">
        <v>42</v>
      </c>
      <c r="D6" s="45" t="s">
        <v>270</v>
      </c>
      <c r="E6" s="46">
        <f>F6+G6</f>
        <v>25</v>
      </c>
      <c r="F6" s="31">
        <v>10</v>
      </c>
      <c r="G6" s="41">
        <v>15</v>
      </c>
    </row>
    <row r="7" spans="2:8">
      <c r="B7" s="9">
        <v>4</v>
      </c>
      <c r="C7" s="43">
        <v>4</v>
      </c>
      <c r="D7" s="45" t="s">
        <v>274</v>
      </c>
      <c r="E7" s="46">
        <f>F7+G7</f>
        <v>25</v>
      </c>
      <c r="F7" s="9">
        <v>10</v>
      </c>
      <c r="G7" s="41">
        <v>15</v>
      </c>
    </row>
    <row r="8" spans="2:8">
      <c r="B8" s="9">
        <v>5</v>
      </c>
      <c r="C8" s="43">
        <v>5</v>
      </c>
      <c r="D8" s="45" t="s">
        <v>271</v>
      </c>
      <c r="E8" s="46">
        <f>F8+G8</f>
        <v>20</v>
      </c>
      <c r="F8" s="9"/>
      <c r="G8" s="41">
        <v>20</v>
      </c>
    </row>
    <row r="9" spans="2:8">
      <c r="B9" s="9">
        <v>6</v>
      </c>
      <c r="C9" s="43" t="s">
        <v>42</v>
      </c>
      <c r="D9" s="45" t="s">
        <v>272</v>
      </c>
      <c r="E9" s="46">
        <f>F9+G9</f>
        <v>20</v>
      </c>
      <c r="F9" s="31">
        <v>15</v>
      </c>
      <c r="G9" s="41">
        <v>5</v>
      </c>
    </row>
    <row r="10" spans="2:8">
      <c r="B10" s="9">
        <v>7</v>
      </c>
      <c r="C10" s="44" t="s">
        <v>157</v>
      </c>
      <c r="D10" s="45" t="s">
        <v>273</v>
      </c>
      <c r="E10" s="46">
        <f>F10+G10</f>
        <v>20</v>
      </c>
      <c r="F10" s="31">
        <v>15</v>
      </c>
      <c r="G10" s="41">
        <v>5</v>
      </c>
    </row>
    <row r="11" spans="2:8">
      <c r="B11" s="9">
        <v>8</v>
      </c>
      <c r="C11" s="44">
        <v>8</v>
      </c>
      <c r="D11" s="45" t="s">
        <v>275</v>
      </c>
      <c r="E11" s="46">
        <f>F11+G11</f>
        <v>10</v>
      </c>
      <c r="F11" s="9"/>
      <c r="G11" s="41">
        <v>10</v>
      </c>
    </row>
    <row r="12" spans="2:8">
      <c r="B12" s="9">
        <v>9</v>
      </c>
      <c r="C12" s="43" t="s">
        <v>42</v>
      </c>
      <c r="D12" s="47" t="s">
        <v>276</v>
      </c>
      <c r="E12" s="46">
        <f>F12+G12</f>
        <v>10</v>
      </c>
      <c r="F12" s="31">
        <v>5</v>
      </c>
      <c r="G12" s="41">
        <v>5</v>
      </c>
    </row>
    <row r="13" spans="2:8">
      <c r="B13" s="9">
        <v>10</v>
      </c>
      <c r="C13" s="43" t="s">
        <v>42</v>
      </c>
      <c r="D13" s="45" t="s">
        <v>277</v>
      </c>
      <c r="E13" s="46">
        <f>F13+G13</f>
        <v>10</v>
      </c>
      <c r="F13" s="9"/>
      <c r="G13" s="41">
        <v>10</v>
      </c>
    </row>
    <row r="14" spans="2:8">
      <c r="B14" s="9">
        <v>11</v>
      </c>
      <c r="C14" s="44" t="s">
        <v>42</v>
      </c>
      <c r="D14" s="22" t="s">
        <v>91</v>
      </c>
      <c r="E14" s="46">
        <f>F14+G14</f>
        <v>10</v>
      </c>
      <c r="F14" s="31">
        <v>10</v>
      </c>
      <c r="G14" s="71"/>
    </row>
    <row r="15" spans="2:8">
      <c r="B15" s="9">
        <v>12</v>
      </c>
      <c r="C15" s="44" t="s">
        <v>42</v>
      </c>
      <c r="D15" s="22" t="s">
        <v>92</v>
      </c>
      <c r="E15" s="46">
        <f>F15+G15</f>
        <v>10</v>
      </c>
      <c r="F15" s="31">
        <v>10</v>
      </c>
      <c r="G15" s="21"/>
    </row>
    <row r="16" spans="2:8">
      <c r="B16" s="9">
        <v>13</v>
      </c>
      <c r="C16" s="43">
        <v>13</v>
      </c>
      <c r="D16" s="45" t="s">
        <v>278</v>
      </c>
      <c r="E16" s="46">
        <f>F16+G16</f>
        <v>5</v>
      </c>
      <c r="F16" s="9"/>
      <c r="G16" s="41">
        <v>5</v>
      </c>
    </row>
    <row r="17" spans="2:12">
      <c r="B17" s="9">
        <v>14</v>
      </c>
      <c r="C17" s="43" t="s">
        <v>157</v>
      </c>
      <c r="D17" s="45" t="s">
        <v>279</v>
      </c>
      <c r="E17" s="46">
        <f>F17+G17</f>
        <v>5</v>
      </c>
      <c r="F17" s="9"/>
      <c r="G17" s="41">
        <v>5</v>
      </c>
    </row>
    <row r="18" spans="2:12">
      <c r="B18" s="9">
        <v>15</v>
      </c>
      <c r="C18" s="44" t="s">
        <v>42</v>
      </c>
      <c r="D18" s="45" t="s">
        <v>280</v>
      </c>
      <c r="E18" s="46">
        <f>F18+G18</f>
        <v>5</v>
      </c>
      <c r="F18" s="9"/>
      <c r="G18" s="41">
        <v>5</v>
      </c>
    </row>
    <row r="19" spans="2:12">
      <c r="B19" s="9">
        <v>16</v>
      </c>
      <c r="C19" s="44" t="s">
        <v>42</v>
      </c>
      <c r="D19" s="45" t="s">
        <v>281</v>
      </c>
      <c r="E19" s="46">
        <f>F19+G19</f>
        <v>5</v>
      </c>
      <c r="F19" s="9"/>
      <c r="G19" s="41">
        <v>5</v>
      </c>
    </row>
    <row r="20" spans="2:12">
      <c r="B20" s="9">
        <v>17</v>
      </c>
      <c r="C20" s="44" t="s">
        <v>42</v>
      </c>
      <c r="D20" s="45" t="s">
        <v>282</v>
      </c>
      <c r="E20" s="46">
        <f>F20+G20</f>
        <v>5</v>
      </c>
      <c r="F20" s="9"/>
      <c r="G20" s="41">
        <v>5</v>
      </c>
    </row>
    <row r="21" spans="2:12">
      <c r="B21" s="9">
        <v>18</v>
      </c>
      <c r="C21" s="44" t="s">
        <v>42</v>
      </c>
      <c r="D21" s="42" t="s">
        <v>283</v>
      </c>
      <c r="E21" s="46">
        <f>F21+G21</f>
        <v>5</v>
      </c>
      <c r="F21" s="9"/>
      <c r="G21" s="41">
        <v>5</v>
      </c>
    </row>
    <row r="22" spans="2:12">
      <c r="B22" s="9">
        <v>19</v>
      </c>
      <c r="C22" s="44" t="s">
        <v>42</v>
      </c>
      <c r="D22" s="32" t="s">
        <v>93</v>
      </c>
      <c r="E22" s="46">
        <f>F22+G22</f>
        <v>5</v>
      </c>
      <c r="F22" s="31">
        <v>5</v>
      </c>
      <c r="G22" s="71"/>
    </row>
    <row r="23" spans="2:12">
      <c r="B23" s="9">
        <v>20</v>
      </c>
      <c r="C23" s="44" t="s">
        <v>42</v>
      </c>
      <c r="D23" s="32" t="s">
        <v>284</v>
      </c>
      <c r="E23" s="46">
        <f>F23+G23</f>
        <v>5</v>
      </c>
      <c r="F23" s="31">
        <v>5</v>
      </c>
      <c r="G23" s="21"/>
    </row>
    <row r="24" spans="2:12">
      <c r="B24" s="9">
        <v>21</v>
      </c>
      <c r="C24" s="44" t="s">
        <v>42</v>
      </c>
      <c r="D24" s="22" t="s">
        <v>94</v>
      </c>
      <c r="E24" s="46">
        <f>F24+G24</f>
        <v>5</v>
      </c>
      <c r="F24" s="31">
        <v>5</v>
      </c>
      <c r="G24" s="21"/>
    </row>
    <row r="25" spans="2:12">
      <c r="B25" s="9">
        <v>22</v>
      </c>
      <c r="C25" s="44" t="s">
        <v>42</v>
      </c>
      <c r="D25" s="22" t="s">
        <v>95</v>
      </c>
      <c r="E25" s="46">
        <f>F25+G25</f>
        <v>5</v>
      </c>
      <c r="F25" s="31">
        <v>5</v>
      </c>
      <c r="G25" s="21"/>
      <c r="L25" s="10"/>
    </row>
    <row r="26" spans="2:12">
      <c r="B26" s="9">
        <v>23</v>
      </c>
      <c r="C26" s="44" t="s">
        <v>42</v>
      </c>
      <c r="D26" s="22" t="s">
        <v>96</v>
      </c>
      <c r="E26" s="46">
        <f>F26+G26</f>
        <v>5</v>
      </c>
      <c r="F26" s="31">
        <v>5</v>
      </c>
      <c r="G26" s="21"/>
    </row>
    <row r="27" spans="2:12">
      <c r="B27" s="9">
        <v>24</v>
      </c>
      <c r="C27" s="44" t="s">
        <v>42</v>
      </c>
      <c r="D27" s="22" t="s">
        <v>97</v>
      </c>
      <c r="E27" s="46">
        <f>F27+G27</f>
        <v>5</v>
      </c>
      <c r="F27" s="31">
        <v>5</v>
      </c>
      <c r="G27" s="21"/>
    </row>
    <row r="28" spans="2:12">
      <c r="B28" s="9">
        <v>25</v>
      </c>
      <c r="C28" s="44">
        <v>25</v>
      </c>
      <c r="D28" s="45" t="s">
        <v>285</v>
      </c>
      <c r="E28" s="46">
        <f>F28+G28</f>
        <v>3</v>
      </c>
      <c r="F28" s="9"/>
      <c r="G28" s="41">
        <v>3</v>
      </c>
    </row>
    <row r="29" spans="2:12">
      <c r="B29" s="9">
        <v>26</v>
      </c>
      <c r="C29" s="43" t="s">
        <v>157</v>
      </c>
      <c r="D29" s="45" t="s">
        <v>286</v>
      </c>
      <c r="E29" s="46">
        <f>F29+G29</f>
        <v>3</v>
      </c>
      <c r="F29" s="9"/>
      <c r="G29" s="41">
        <v>3</v>
      </c>
    </row>
    <row r="30" spans="2:12">
      <c r="B30" s="9">
        <v>27</v>
      </c>
      <c r="C30" s="43" t="s">
        <v>42</v>
      </c>
      <c r="D30" s="22" t="s">
        <v>98</v>
      </c>
      <c r="E30" s="46">
        <f>F30+G30</f>
        <v>3</v>
      </c>
      <c r="F30" s="31">
        <v>3</v>
      </c>
      <c r="G30" s="71"/>
    </row>
    <row r="31" spans="2:12">
      <c r="B31" s="9">
        <v>28</v>
      </c>
      <c r="C31" s="44" t="s">
        <v>42</v>
      </c>
      <c r="D31" s="22" t="s">
        <v>62</v>
      </c>
      <c r="E31" s="46">
        <f>F31+G31</f>
        <v>3</v>
      </c>
      <c r="F31" s="31">
        <v>3</v>
      </c>
      <c r="G31" s="21"/>
    </row>
    <row r="32" spans="2:12">
      <c r="B32" s="9">
        <v>29</v>
      </c>
      <c r="C32" s="44" t="s">
        <v>42</v>
      </c>
      <c r="D32" s="22" t="s">
        <v>287</v>
      </c>
      <c r="E32" s="46">
        <f>F32+G32</f>
        <v>3</v>
      </c>
      <c r="F32" s="31">
        <v>3</v>
      </c>
      <c r="G32" s="21"/>
    </row>
    <row r="33" spans="2:7">
      <c r="B33" s="9">
        <v>30</v>
      </c>
      <c r="C33" s="44" t="s">
        <v>42</v>
      </c>
      <c r="D33" s="22" t="s">
        <v>288</v>
      </c>
      <c r="E33" s="46">
        <f>F33+G33</f>
        <v>3</v>
      </c>
      <c r="F33" s="31">
        <v>3</v>
      </c>
      <c r="G33" s="21"/>
    </row>
    <row r="34" spans="2:7">
      <c r="B34" s="9">
        <v>31</v>
      </c>
      <c r="C34" s="44" t="s">
        <v>42</v>
      </c>
      <c r="D34" s="22" t="s">
        <v>66</v>
      </c>
      <c r="E34" s="46">
        <f>F34+G34</f>
        <v>3</v>
      </c>
      <c r="F34" s="31">
        <v>3</v>
      </c>
      <c r="G34" s="21"/>
    </row>
    <row r="35" spans="2:7">
      <c r="B35" s="9">
        <v>32</v>
      </c>
      <c r="C35" s="44" t="s">
        <v>42</v>
      </c>
      <c r="D35" s="22" t="s">
        <v>289</v>
      </c>
      <c r="E35" s="46">
        <f>F35+G35</f>
        <v>3</v>
      </c>
      <c r="F35" s="31">
        <v>3</v>
      </c>
      <c r="G35" s="21"/>
    </row>
    <row r="36" spans="2:7">
      <c r="B36" s="9">
        <v>33</v>
      </c>
      <c r="C36" s="44" t="s">
        <v>42</v>
      </c>
      <c r="D36" s="32" t="s">
        <v>99</v>
      </c>
      <c r="E36" s="46">
        <f>F36+G36</f>
        <v>3</v>
      </c>
      <c r="F36" s="31">
        <v>3</v>
      </c>
      <c r="G36" s="21"/>
    </row>
    <row r="37" spans="2:7">
      <c r="B37" s="9">
        <v>34</v>
      </c>
      <c r="C37" s="44" t="s">
        <v>42</v>
      </c>
      <c r="D37" s="32" t="s">
        <v>100</v>
      </c>
      <c r="E37" s="46" t="e">
        <f>F37+#REF!</f>
        <v>#REF!</v>
      </c>
      <c r="F37" s="31">
        <v>3</v>
      </c>
      <c r="G37" s="12"/>
    </row>
    <row r="41" spans="2:7">
      <c r="D41" s="32"/>
    </row>
  </sheetData>
  <sortState xmlns:xlrd2="http://schemas.microsoft.com/office/spreadsheetml/2017/richdata2" ref="D4:G37">
    <sortCondition descending="1" ref="E4:E37"/>
  </sortState>
  <mergeCells count="2">
    <mergeCell ref="B1:G1"/>
    <mergeCell ref="B2:G2"/>
  </mergeCells>
  <phoneticPr fontId="2" type="noConversion"/>
  <conditionalFormatting sqref="D1:D3 D22:D1048576">
    <cfRule type="duplicateValues" dxfId="45" priority="3"/>
  </conditionalFormatting>
  <conditionalFormatting sqref="C3">
    <cfRule type="duplicateValues" dxfId="44" priority="2"/>
  </conditionalFormatting>
  <conditionalFormatting sqref="D1:D20 D22:D1048576">
    <cfRule type="duplicateValues" dxfId="43" priority="1"/>
  </conditionalFormatting>
  <conditionalFormatting sqref="D38:D1048576 D1:D3 D22:D27">
    <cfRule type="duplicateValues" dxfId="42" priority="479"/>
    <cfRule type="duplicateValues" dxfId="41" priority="480" stopIfTrue="1"/>
    <cfRule type="duplicateValues" dxfId="40" priority="481" stopIfTrue="1"/>
  </conditionalFormatting>
  <conditionalFormatting sqref="D38:D1048576 D1:D3 D22:D27">
    <cfRule type="duplicateValues" dxfId="39" priority="491" stopIfTrue="1"/>
  </conditionalFormatting>
  <pageMargins left="0.75" right="0.75" top="1" bottom="1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B1:L25"/>
  <sheetViews>
    <sheetView zoomScale="85" zoomScaleNormal="85" workbookViewId="0">
      <selection activeCell="I20" sqref="I20"/>
    </sheetView>
  </sheetViews>
  <sheetFormatPr defaultColWidth="9" defaultRowHeight="16.2"/>
  <cols>
    <col min="1" max="1" width="9" style="1"/>
    <col min="2" max="3" width="10.6640625" style="5" customWidth="1"/>
    <col min="4" max="4" width="10.6640625" style="63" customWidth="1"/>
    <col min="5" max="5" width="10.6640625" style="5" customWidth="1"/>
    <col min="6" max="6" width="14.88671875" style="5" customWidth="1"/>
    <col min="7" max="7" width="13.88671875" style="5" customWidth="1"/>
    <col min="8" max="16384" width="9" style="1"/>
  </cols>
  <sheetData>
    <row r="1" spans="2:8">
      <c r="B1" s="72" t="s">
        <v>8</v>
      </c>
      <c r="C1" s="72"/>
      <c r="D1" s="72"/>
      <c r="E1" s="72"/>
      <c r="F1" s="72"/>
      <c r="G1" s="72"/>
    </row>
    <row r="2" spans="2:8">
      <c r="B2" s="72"/>
      <c r="C2" s="72"/>
      <c r="D2" s="72"/>
      <c r="E2" s="72"/>
      <c r="F2" s="72"/>
      <c r="G2" s="72"/>
    </row>
    <row r="3" spans="2:8" ht="31.2">
      <c r="B3" s="21" t="s">
        <v>43</v>
      </c>
      <c r="C3" s="21" t="s">
        <v>0</v>
      </c>
      <c r="D3" s="66" t="s">
        <v>1</v>
      </c>
      <c r="E3" s="21" t="s">
        <v>2</v>
      </c>
      <c r="F3" s="3" t="s">
        <v>29</v>
      </c>
      <c r="G3" s="3" t="s">
        <v>30</v>
      </c>
      <c r="H3" s="92"/>
    </row>
    <row r="4" spans="2:8">
      <c r="B4" s="21">
        <v>1</v>
      </c>
      <c r="C4" s="21">
        <v>1</v>
      </c>
      <c r="D4" s="67" t="s">
        <v>290</v>
      </c>
      <c r="E4" s="21">
        <f>F4+G4</f>
        <v>40</v>
      </c>
      <c r="F4" s="33">
        <v>20</v>
      </c>
      <c r="G4" s="24">
        <v>20</v>
      </c>
    </row>
    <row r="5" spans="2:8">
      <c r="B5" s="21">
        <v>2</v>
      </c>
      <c r="C5" s="21">
        <v>2</v>
      </c>
      <c r="D5" s="67" t="s">
        <v>291</v>
      </c>
      <c r="E5" s="21">
        <f>F5+G5</f>
        <v>20</v>
      </c>
      <c r="F5" s="33">
        <v>5</v>
      </c>
      <c r="G5" s="24">
        <v>15</v>
      </c>
    </row>
    <row r="6" spans="2:8">
      <c r="B6" s="21">
        <v>3</v>
      </c>
      <c r="C6" s="21" t="s">
        <v>157</v>
      </c>
      <c r="D6" s="67" t="s">
        <v>293</v>
      </c>
      <c r="E6" s="21">
        <f>F6+G6</f>
        <v>20</v>
      </c>
      <c r="F6" s="71">
        <v>10</v>
      </c>
      <c r="G6" s="24">
        <v>10</v>
      </c>
    </row>
    <row r="7" spans="2:8">
      <c r="B7" s="21">
        <v>4</v>
      </c>
      <c r="C7" s="21">
        <v>4</v>
      </c>
      <c r="D7" s="65" t="s">
        <v>71</v>
      </c>
      <c r="E7" s="21">
        <f>F7+G7</f>
        <v>15</v>
      </c>
      <c r="F7" s="33">
        <v>15</v>
      </c>
      <c r="G7" s="71"/>
    </row>
    <row r="8" spans="2:8">
      <c r="B8" s="21">
        <v>5</v>
      </c>
      <c r="C8" s="21">
        <v>5</v>
      </c>
      <c r="D8" s="67" t="s">
        <v>292</v>
      </c>
      <c r="E8" s="21">
        <f>F8+G8</f>
        <v>10</v>
      </c>
      <c r="F8" s="21"/>
      <c r="G8" s="24">
        <v>10</v>
      </c>
    </row>
    <row r="9" spans="2:8">
      <c r="B9" s="21">
        <v>6</v>
      </c>
      <c r="C9" s="21" t="s">
        <v>42</v>
      </c>
      <c r="D9" s="65" t="s">
        <v>72</v>
      </c>
      <c r="E9" s="21">
        <f>F9+G9</f>
        <v>10</v>
      </c>
      <c r="F9" s="33">
        <v>10</v>
      </c>
      <c r="G9" s="71"/>
    </row>
    <row r="10" spans="2:8">
      <c r="B10" s="21">
        <v>7</v>
      </c>
      <c r="C10" s="21" t="s">
        <v>42</v>
      </c>
      <c r="D10" s="67" t="s">
        <v>296</v>
      </c>
      <c r="E10" s="21">
        <f>F10+G10</f>
        <v>10</v>
      </c>
      <c r="F10" s="71">
        <v>5</v>
      </c>
      <c r="G10" s="24">
        <v>5</v>
      </c>
    </row>
    <row r="11" spans="2:8">
      <c r="B11" s="21">
        <v>8</v>
      </c>
      <c r="C11" s="21">
        <v>8</v>
      </c>
      <c r="D11" s="67" t="s">
        <v>294</v>
      </c>
      <c r="E11" s="21">
        <f>F11+G11</f>
        <v>8</v>
      </c>
      <c r="F11" s="33">
        <v>3</v>
      </c>
      <c r="G11" s="24">
        <v>5</v>
      </c>
    </row>
    <row r="12" spans="2:8">
      <c r="B12" s="21">
        <v>9</v>
      </c>
      <c r="C12" s="21">
        <v>9</v>
      </c>
      <c r="D12" s="67" t="s">
        <v>295</v>
      </c>
      <c r="E12" s="21">
        <f>F12+G12</f>
        <v>5</v>
      </c>
      <c r="F12" s="21"/>
      <c r="G12" s="24">
        <v>5</v>
      </c>
    </row>
    <row r="13" spans="2:8">
      <c r="B13" s="21">
        <v>10</v>
      </c>
      <c r="C13" s="21" t="s">
        <v>42</v>
      </c>
      <c r="D13" s="67" t="s">
        <v>297</v>
      </c>
      <c r="E13" s="21">
        <f>F13+G13</f>
        <v>5</v>
      </c>
      <c r="F13" s="21"/>
      <c r="G13" s="24">
        <v>5</v>
      </c>
    </row>
    <row r="14" spans="2:8">
      <c r="B14" s="21">
        <v>11</v>
      </c>
      <c r="C14" s="21" t="s">
        <v>42</v>
      </c>
      <c r="D14" s="65" t="s">
        <v>106</v>
      </c>
      <c r="E14" s="21">
        <f>F14+G14</f>
        <v>5</v>
      </c>
      <c r="F14" s="33">
        <v>5</v>
      </c>
      <c r="G14" s="71"/>
    </row>
    <row r="15" spans="2:8">
      <c r="B15" s="21">
        <v>12</v>
      </c>
      <c r="C15" s="21" t="s">
        <v>42</v>
      </c>
      <c r="D15" s="65" t="s">
        <v>298</v>
      </c>
      <c r="E15" s="21">
        <f>F15+G15</f>
        <v>5</v>
      </c>
      <c r="F15" s="33">
        <v>5</v>
      </c>
      <c r="G15" s="21"/>
    </row>
    <row r="16" spans="2:8">
      <c r="B16" s="21">
        <v>13</v>
      </c>
      <c r="C16" s="21" t="s">
        <v>42</v>
      </c>
      <c r="D16" s="64" t="s">
        <v>69</v>
      </c>
      <c r="E16" s="21">
        <f>F16+G16</f>
        <v>3</v>
      </c>
      <c r="F16" s="71"/>
      <c r="G16" s="24">
        <v>3</v>
      </c>
    </row>
    <row r="17" spans="2:12">
      <c r="B17" s="21">
        <v>14</v>
      </c>
      <c r="C17" s="21">
        <v>14</v>
      </c>
      <c r="D17" s="65" t="s">
        <v>70</v>
      </c>
      <c r="E17" s="21">
        <f>F17+G17</f>
        <v>3</v>
      </c>
      <c r="F17" s="33">
        <v>3</v>
      </c>
      <c r="G17" s="21"/>
    </row>
    <row r="18" spans="2:12">
      <c r="B18" s="21">
        <v>15</v>
      </c>
      <c r="C18" s="21" t="s">
        <v>157</v>
      </c>
      <c r="D18" s="65" t="s">
        <v>73</v>
      </c>
      <c r="E18" s="21">
        <f>F18+G18</f>
        <v>3</v>
      </c>
      <c r="F18" s="33">
        <v>3</v>
      </c>
      <c r="G18" s="71"/>
    </row>
    <row r="19" spans="2:12">
      <c r="B19" s="21">
        <v>16</v>
      </c>
      <c r="C19" s="21" t="s">
        <v>42</v>
      </c>
      <c r="D19" s="65" t="s">
        <v>299</v>
      </c>
      <c r="E19" s="21">
        <f>F19+G19</f>
        <v>3</v>
      </c>
      <c r="F19" s="33">
        <v>3</v>
      </c>
      <c r="G19" s="21"/>
    </row>
    <row r="20" spans="2:12">
      <c r="B20" s="21">
        <v>17</v>
      </c>
      <c r="C20" s="21" t="s">
        <v>42</v>
      </c>
      <c r="D20" s="65" t="s">
        <v>74</v>
      </c>
      <c r="E20" s="21">
        <f>F20+G20</f>
        <v>3</v>
      </c>
      <c r="F20" s="33">
        <v>3</v>
      </c>
      <c r="G20" s="21"/>
    </row>
    <row r="21" spans="2:12">
      <c r="B21" s="21">
        <v>18</v>
      </c>
      <c r="C21" s="21" t="s">
        <v>42</v>
      </c>
      <c r="D21" s="65" t="s">
        <v>101</v>
      </c>
      <c r="E21" s="21">
        <f>F21+G21</f>
        <v>3</v>
      </c>
      <c r="F21" s="33">
        <v>3</v>
      </c>
      <c r="G21" s="21"/>
    </row>
    <row r="22" spans="2:12">
      <c r="B22" s="21">
        <v>19</v>
      </c>
      <c r="C22" s="21" t="s">
        <v>42</v>
      </c>
      <c r="D22" s="65" t="s">
        <v>75</v>
      </c>
      <c r="E22" s="21">
        <f>F22+G22</f>
        <v>3</v>
      </c>
      <c r="F22" s="33">
        <v>3</v>
      </c>
      <c r="G22" s="21"/>
    </row>
    <row r="23" spans="2:12">
      <c r="B23" s="21">
        <v>20</v>
      </c>
      <c r="C23" s="21" t="s">
        <v>42</v>
      </c>
      <c r="D23" s="65" t="s">
        <v>300</v>
      </c>
      <c r="E23" s="21">
        <f>F23+G23</f>
        <v>3</v>
      </c>
      <c r="F23" s="33">
        <v>3</v>
      </c>
      <c r="G23" s="21"/>
    </row>
    <row r="25" spans="2:12">
      <c r="L25" s="10"/>
    </row>
  </sheetData>
  <sortState xmlns:xlrd2="http://schemas.microsoft.com/office/spreadsheetml/2017/richdata2" ref="D4:G23">
    <sortCondition descending="1" ref="E4:E23"/>
  </sortState>
  <mergeCells count="2">
    <mergeCell ref="B1:G1"/>
    <mergeCell ref="B2:G2"/>
  </mergeCells>
  <phoneticPr fontId="2" type="noConversion"/>
  <conditionalFormatting sqref="D22:D1048576 D1:D3 D13:D20">
    <cfRule type="duplicateValues" dxfId="38" priority="7" stopIfTrue="1"/>
  </conditionalFormatting>
  <conditionalFormatting sqref="D18:D20">
    <cfRule type="duplicateValues" dxfId="37" priority="76" stopIfTrue="1"/>
  </conditionalFormatting>
  <conditionalFormatting sqref="D22:D1048576 D1:D3 D13:D20">
    <cfRule type="duplicateValues" dxfId="36" priority="6"/>
  </conditionalFormatting>
  <conditionalFormatting sqref="D1:D1048576">
    <cfRule type="duplicateValues" dxfId="35" priority="1"/>
    <cfRule type="duplicateValues" priority="3" stopIfTrue="1"/>
    <cfRule type="duplicateValues" dxfId="34" priority="4"/>
  </conditionalFormatting>
  <conditionalFormatting sqref="D1:G1048576">
    <cfRule type="duplicateValues" priority="2"/>
  </conditionalFormatting>
  <conditionalFormatting sqref="D22:D65499 D1:D3 D13:D16">
    <cfRule type="duplicateValues" dxfId="33" priority="640" stopIfTrue="1"/>
  </conditionalFormatting>
  <pageMargins left="0.75" right="0.75" top="1" bottom="1" header="0.5" footer="0.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B1:L25"/>
  <sheetViews>
    <sheetView topLeftCell="A7" zoomScale="85" zoomScaleNormal="85" workbookViewId="0">
      <selection activeCell="I20" sqref="I20"/>
    </sheetView>
  </sheetViews>
  <sheetFormatPr defaultRowHeight="16.2"/>
  <cols>
    <col min="2" max="2" width="10.6640625" style="10" customWidth="1"/>
    <col min="3" max="3" width="11.6640625" style="10" customWidth="1"/>
    <col min="4" max="4" width="13.5546875" style="5" customWidth="1"/>
    <col min="5" max="5" width="10.6640625" style="5" customWidth="1"/>
    <col min="6" max="6" width="15.77734375" style="5" customWidth="1"/>
    <col min="7" max="7" width="16.44140625" style="5" customWidth="1"/>
  </cols>
  <sheetData>
    <row r="1" spans="2:8">
      <c r="B1" s="72" t="s">
        <v>10</v>
      </c>
      <c r="C1" s="72"/>
      <c r="D1" s="72"/>
      <c r="E1" s="72"/>
      <c r="F1" s="72"/>
      <c r="G1" s="72"/>
    </row>
    <row r="2" spans="2:8">
      <c r="B2" s="72"/>
      <c r="C2" s="72"/>
      <c r="D2" s="72"/>
      <c r="E2" s="72"/>
      <c r="F2" s="72"/>
      <c r="G2" s="72"/>
    </row>
    <row r="3" spans="2:8" ht="31.2">
      <c r="B3" s="21" t="s">
        <v>31</v>
      </c>
      <c r="C3" s="43" t="s">
        <v>32</v>
      </c>
      <c r="D3" s="21" t="s">
        <v>1</v>
      </c>
      <c r="E3" s="21" t="s">
        <v>2</v>
      </c>
      <c r="F3" s="3" t="s">
        <v>29</v>
      </c>
      <c r="G3" s="3" t="s">
        <v>30</v>
      </c>
      <c r="H3" s="92"/>
    </row>
    <row r="4" spans="2:8">
      <c r="B4" s="17">
        <v>1</v>
      </c>
      <c r="C4" s="43">
        <v>1</v>
      </c>
      <c r="D4" s="49" t="s">
        <v>301</v>
      </c>
      <c r="E4" s="21">
        <f>F4+G4</f>
        <v>35</v>
      </c>
      <c r="F4" s="33">
        <v>20</v>
      </c>
      <c r="G4" s="12">
        <v>15</v>
      </c>
    </row>
    <row r="5" spans="2:8">
      <c r="B5" s="17">
        <v>2</v>
      </c>
      <c r="C5" s="43"/>
      <c r="D5" s="25" t="s">
        <v>302</v>
      </c>
      <c r="E5" s="21">
        <f>F5+G5</f>
        <v>35</v>
      </c>
      <c r="F5" s="33">
        <v>20</v>
      </c>
      <c r="G5" s="21">
        <v>15</v>
      </c>
    </row>
    <row r="6" spans="2:8">
      <c r="B6" s="17">
        <v>3</v>
      </c>
      <c r="C6" s="43">
        <v>3</v>
      </c>
      <c r="D6" s="48" t="s">
        <v>303</v>
      </c>
      <c r="E6" s="21">
        <f>F6+G6</f>
        <v>20</v>
      </c>
      <c r="F6" s="33">
        <v>15</v>
      </c>
      <c r="G6" s="12">
        <v>5</v>
      </c>
    </row>
    <row r="7" spans="2:8">
      <c r="B7" s="21">
        <v>4</v>
      </c>
      <c r="C7" s="43">
        <v>4</v>
      </c>
      <c r="D7" s="25" t="s">
        <v>304</v>
      </c>
      <c r="E7" s="21">
        <f>F7+G7</f>
        <v>20</v>
      </c>
      <c r="F7" s="33">
        <v>15</v>
      </c>
      <c r="G7" s="21">
        <v>5</v>
      </c>
    </row>
    <row r="8" spans="2:8">
      <c r="B8" s="21">
        <v>5</v>
      </c>
      <c r="C8" s="43">
        <v>5</v>
      </c>
      <c r="D8" s="48" t="s">
        <v>305</v>
      </c>
      <c r="E8" s="21">
        <f>F8+G8</f>
        <v>10</v>
      </c>
      <c r="F8" s="21"/>
      <c r="G8" s="12">
        <v>10</v>
      </c>
    </row>
    <row r="9" spans="2:8">
      <c r="B9" s="21">
        <v>6</v>
      </c>
      <c r="C9" s="43" t="s">
        <v>268</v>
      </c>
      <c r="D9" s="48" t="s">
        <v>306</v>
      </c>
      <c r="E9" s="21">
        <f>F9+G9</f>
        <v>10</v>
      </c>
      <c r="F9" s="21"/>
      <c r="G9" s="12">
        <v>10</v>
      </c>
    </row>
    <row r="10" spans="2:8">
      <c r="B10" s="21">
        <v>7</v>
      </c>
      <c r="C10" s="43" t="s">
        <v>68</v>
      </c>
      <c r="D10" s="48" t="s">
        <v>307</v>
      </c>
      <c r="E10" s="21">
        <f>F10+G10</f>
        <v>10</v>
      </c>
      <c r="F10" s="33">
        <v>5</v>
      </c>
      <c r="G10" s="12">
        <v>5</v>
      </c>
    </row>
    <row r="11" spans="2:8">
      <c r="B11" s="21">
        <v>8</v>
      </c>
      <c r="C11" s="43" t="s">
        <v>68</v>
      </c>
      <c r="D11" s="25" t="s">
        <v>101</v>
      </c>
      <c r="E11" s="21">
        <f>F11+G11</f>
        <v>10</v>
      </c>
      <c r="F11" s="33">
        <v>10</v>
      </c>
      <c r="G11" s="21"/>
    </row>
    <row r="12" spans="2:8">
      <c r="B12" s="21">
        <v>9</v>
      </c>
      <c r="C12" s="43" t="s">
        <v>68</v>
      </c>
      <c r="D12" s="25" t="s">
        <v>102</v>
      </c>
      <c r="E12" s="21">
        <f>F12+G12</f>
        <v>10</v>
      </c>
      <c r="F12" s="33">
        <v>10</v>
      </c>
      <c r="G12" s="21"/>
    </row>
    <row r="13" spans="2:8">
      <c r="B13" s="21">
        <v>10</v>
      </c>
      <c r="C13" s="43" t="s">
        <v>68</v>
      </c>
      <c r="D13" s="25" t="s">
        <v>103</v>
      </c>
      <c r="E13" s="21">
        <f>F13+G13</f>
        <v>10</v>
      </c>
      <c r="F13" s="33">
        <v>10</v>
      </c>
      <c r="G13" s="21"/>
    </row>
    <row r="14" spans="2:8">
      <c r="B14" s="21">
        <v>11</v>
      </c>
      <c r="C14" s="43" t="s">
        <v>68</v>
      </c>
      <c r="D14" s="25" t="s">
        <v>72</v>
      </c>
      <c r="E14" s="21">
        <f>F14+G14</f>
        <v>10</v>
      </c>
      <c r="F14" s="33">
        <v>10</v>
      </c>
      <c r="G14" s="21"/>
    </row>
    <row r="15" spans="2:8">
      <c r="B15" s="21">
        <v>12</v>
      </c>
      <c r="C15" s="43" t="s">
        <v>268</v>
      </c>
      <c r="D15" s="48" t="s">
        <v>308</v>
      </c>
      <c r="E15" s="21">
        <f>F15+G15</f>
        <v>10</v>
      </c>
      <c r="F15" s="21">
        <v>5</v>
      </c>
      <c r="G15" s="12">
        <v>5</v>
      </c>
    </row>
    <row r="16" spans="2:8">
      <c r="B16" s="21">
        <v>13</v>
      </c>
      <c r="C16" s="43">
        <v>13</v>
      </c>
      <c r="D16" s="25" t="s">
        <v>104</v>
      </c>
      <c r="E16" s="21">
        <f>F16+G16</f>
        <v>5</v>
      </c>
      <c r="F16" s="33">
        <v>5</v>
      </c>
      <c r="G16" s="71"/>
    </row>
    <row r="17" spans="2:12">
      <c r="B17" s="21">
        <v>14</v>
      </c>
      <c r="C17" s="21" t="s">
        <v>68</v>
      </c>
      <c r="D17" s="25" t="s">
        <v>309</v>
      </c>
      <c r="E17" s="21">
        <f>F17+G17</f>
        <v>5</v>
      </c>
      <c r="F17" s="33">
        <v>5</v>
      </c>
      <c r="G17" s="21"/>
    </row>
    <row r="18" spans="2:12">
      <c r="B18" s="21">
        <v>15</v>
      </c>
      <c r="C18" s="21" t="s">
        <v>68</v>
      </c>
      <c r="D18" s="25" t="s">
        <v>105</v>
      </c>
      <c r="E18" s="21">
        <f>F18+G18</f>
        <v>5</v>
      </c>
      <c r="F18" s="33">
        <v>5</v>
      </c>
      <c r="G18" s="21"/>
    </row>
    <row r="19" spans="2:12">
      <c r="B19" s="21">
        <v>16</v>
      </c>
      <c r="C19" s="21" t="s">
        <v>68</v>
      </c>
      <c r="D19" s="25" t="s">
        <v>70</v>
      </c>
      <c r="E19" s="21">
        <f>F19+G19</f>
        <v>5</v>
      </c>
      <c r="F19" s="33">
        <v>5</v>
      </c>
      <c r="G19" s="21"/>
    </row>
    <row r="20" spans="2:12">
      <c r="B20" s="21">
        <v>17</v>
      </c>
      <c r="C20" s="21" t="s">
        <v>68</v>
      </c>
      <c r="D20" s="25" t="s">
        <v>106</v>
      </c>
      <c r="E20" s="21">
        <f>F20+G20</f>
        <v>5</v>
      </c>
      <c r="F20" s="33">
        <v>5</v>
      </c>
      <c r="G20" s="21"/>
    </row>
    <row r="21" spans="2:12">
      <c r="B21" s="21">
        <v>18</v>
      </c>
      <c r="C21" s="21" t="s">
        <v>68</v>
      </c>
      <c r="D21" s="25" t="s">
        <v>310</v>
      </c>
      <c r="E21" s="21">
        <f>F21+G21</f>
        <v>5</v>
      </c>
      <c r="F21" s="33">
        <v>5</v>
      </c>
      <c r="G21" s="21"/>
    </row>
    <row r="22" spans="2:12">
      <c r="B22" s="21">
        <v>19</v>
      </c>
      <c r="C22" s="21" t="s">
        <v>68</v>
      </c>
      <c r="D22" s="25" t="s">
        <v>311</v>
      </c>
      <c r="E22" s="21">
        <f>F22+G22</f>
        <v>3</v>
      </c>
      <c r="F22" s="33">
        <v>3</v>
      </c>
      <c r="G22" s="21"/>
    </row>
    <row r="23" spans="2:12">
      <c r="B23" s="21">
        <v>20</v>
      </c>
      <c r="C23" s="21" t="s">
        <v>68</v>
      </c>
      <c r="D23" s="25" t="s">
        <v>312</v>
      </c>
      <c r="E23" s="21">
        <f>F23+G23</f>
        <v>3</v>
      </c>
      <c r="F23" s="33">
        <v>3</v>
      </c>
      <c r="G23" s="21"/>
    </row>
    <row r="25" spans="2:12">
      <c r="L25" s="10"/>
    </row>
  </sheetData>
  <sortState xmlns:xlrd2="http://schemas.microsoft.com/office/spreadsheetml/2017/richdata2" ref="D4:G23">
    <sortCondition descending="1" ref="E4:E23"/>
  </sortState>
  <mergeCells count="2">
    <mergeCell ref="B1:G1"/>
    <mergeCell ref="B2:G2"/>
  </mergeCells>
  <phoneticPr fontId="5" type="noConversion"/>
  <conditionalFormatting sqref="D1:D1048576">
    <cfRule type="duplicateValues" dxfId="32" priority="532"/>
  </conditionalFormatting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B1:L25"/>
  <sheetViews>
    <sheetView workbookViewId="0">
      <selection activeCell="D4" sqref="D4"/>
    </sheetView>
  </sheetViews>
  <sheetFormatPr defaultRowHeight="16.2"/>
  <cols>
    <col min="2" max="3" width="10.6640625" style="10" customWidth="1"/>
    <col min="4" max="4" width="10.6640625" style="6" customWidth="1"/>
    <col min="5" max="5" width="10.6640625" style="10" customWidth="1"/>
    <col min="6" max="6" width="14.44140625" style="10" customWidth="1"/>
    <col min="7" max="7" width="15.88671875" style="10" customWidth="1"/>
  </cols>
  <sheetData>
    <row r="1" spans="2:8" ht="17.25" customHeight="1">
      <c r="B1" s="74" t="s">
        <v>19</v>
      </c>
      <c r="C1" s="74"/>
      <c r="D1" s="74"/>
      <c r="E1" s="74"/>
      <c r="F1" s="74"/>
      <c r="G1" s="74"/>
    </row>
    <row r="2" spans="2:8" ht="17.25" customHeight="1">
      <c r="B2" s="73"/>
      <c r="C2" s="73"/>
      <c r="D2" s="73"/>
      <c r="E2" s="73"/>
      <c r="F2" s="73"/>
      <c r="G2" s="73"/>
    </row>
    <row r="3" spans="2:8" ht="31.2">
      <c r="B3" s="21" t="s">
        <v>43</v>
      </c>
      <c r="C3" s="21" t="s">
        <v>0</v>
      </c>
      <c r="D3" s="21" t="s">
        <v>1</v>
      </c>
      <c r="E3" s="21" t="s">
        <v>2</v>
      </c>
      <c r="F3" s="3" t="s">
        <v>29</v>
      </c>
      <c r="G3" s="3" t="s">
        <v>30</v>
      </c>
      <c r="H3" s="92"/>
    </row>
    <row r="4" spans="2:8">
      <c r="B4" s="9">
        <v>1</v>
      </c>
      <c r="C4" s="9">
        <v>1</v>
      </c>
      <c r="D4" s="24" t="s">
        <v>313</v>
      </c>
      <c r="E4" s="24">
        <f>F4+G4</f>
        <v>25</v>
      </c>
      <c r="F4" s="34">
        <v>15</v>
      </c>
      <c r="G4" s="24">
        <v>10</v>
      </c>
    </row>
    <row r="5" spans="2:8">
      <c r="B5" s="21">
        <v>2</v>
      </c>
      <c r="C5" s="21">
        <v>2</v>
      </c>
      <c r="D5" s="35" t="s">
        <v>79</v>
      </c>
      <c r="E5" s="24">
        <f>F5+G5</f>
        <v>20</v>
      </c>
      <c r="F5" s="34">
        <v>20</v>
      </c>
      <c r="G5" s="21"/>
    </row>
    <row r="6" spans="2:8">
      <c r="B6" s="21">
        <v>3</v>
      </c>
      <c r="C6" s="21">
        <v>3</v>
      </c>
      <c r="D6" s="24" t="s">
        <v>314</v>
      </c>
      <c r="E6" s="24">
        <f>F6+G6</f>
        <v>15</v>
      </c>
      <c r="F6" s="21"/>
      <c r="G6" s="24">
        <v>15</v>
      </c>
    </row>
    <row r="7" spans="2:8">
      <c r="B7" s="9">
        <v>4</v>
      </c>
      <c r="C7" s="21">
        <v>4</v>
      </c>
      <c r="D7" s="35" t="s">
        <v>107</v>
      </c>
      <c r="E7" s="24">
        <f>F7+G7</f>
        <v>15</v>
      </c>
      <c r="F7" s="34">
        <v>10</v>
      </c>
      <c r="G7" s="9">
        <v>5</v>
      </c>
    </row>
    <row r="8" spans="2:8">
      <c r="B8" s="21">
        <v>5</v>
      </c>
      <c r="C8" s="21">
        <v>5</v>
      </c>
      <c r="D8" s="35" t="s">
        <v>81</v>
      </c>
      <c r="E8" s="24">
        <f>F8+G8</f>
        <v>10</v>
      </c>
      <c r="F8" s="34">
        <v>10</v>
      </c>
      <c r="G8" s="71"/>
    </row>
    <row r="9" spans="2:8">
      <c r="B9" s="21">
        <v>6</v>
      </c>
      <c r="C9" s="9">
        <v>6</v>
      </c>
      <c r="D9" s="24" t="s">
        <v>315</v>
      </c>
      <c r="E9" s="24">
        <f>F9+G9</f>
        <v>5</v>
      </c>
      <c r="F9" s="21"/>
      <c r="G9" s="24">
        <v>5</v>
      </c>
    </row>
    <row r="10" spans="2:8">
      <c r="B10" s="9">
        <v>7</v>
      </c>
      <c r="C10" s="21" t="s">
        <v>42</v>
      </c>
      <c r="D10" s="35" t="s">
        <v>82</v>
      </c>
      <c r="E10" s="24">
        <f>F10+G10</f>
        <v>5</v>
      </c>
      <c r="F10" s="34">
        <v>5</v>
      </c>
      <c r="G10" s="71"/>
    </row>
    <row r="11" spans="2:8">
      <c r="B11" s="21">
        <v>8</v>
      </c>
      <c r="C11" s="21" t="s">
        <v>42</v>
      </c>
      <c r="D11" s="35" t="s">
        <v>83</v>
      </c>
      <c r="E11" s="24">
        <f>F11+G11</f>
        <v>5</v>
      </c>
      <c r="F11" s="34">
        <v>5</v>
      </c>
      <c r="G11" s="21"/>
    </row>
    <row r="12" spans="2:8">
      <c r="B12" s="21">
        <v>9</v>
      </c>
      <c r="C12" s="21" t="s">
        <v>42</v>
      </c>
      <c r="D12" s="35" t="s">
        <v>316</v>
      </c>
      <c r="E12" s="24">
        <f>F12+G12</f>
        <v>5</v>
      </c>
      <c r="F12" s="34">
        <v>5</v>
      </c>
      <c r="G12" s="21"/>
    </row>
    <row r="13" spans="2:8">
      <c r="B13" s="9">
        <v>10</v>
      </c>
      <c r="C13" s="9" t="s">
        <v>42</v>
      </c>
      <c r="D13" s="35" t="s">
        <v>109</v>
      </c>
      <c r="E13" s="24">
        <f>F13+G13</f>
        <v>5</v>
      </c>
      <c r="F13" s="34">
        <v>5</v>
      </c>
      <c r="G13" s="21"/>
    </row>
    <row r="14" spans="2:8">
      <c r="B14" s="21">
        <v>11</v>
      </c>
      <c r="C14" s="21">
        <v>11</v>
      </c>
      <c r="D14" s="24" t="s">
        <v>317</v>
      </c>
      <c r="E14" s="24">
        <f>F14+G14</f>
        <v>3</v>
      </c>
      <c r="F14" s="71"/>
      <c r="G14" s="24">
        <v>3</v>
      </c>
    </row>
    <row r="15" spans="2:8">
      <c r="B15" s="21">
        <v>12</v>
      </c>
      <c r="C15" s="21" t="s">
        <v>157</v>
      </c>
      <c r="D15" s="24" t="s">
        <v>318</v>
      </c>
      <c r="E15" s="24">
        <f>F15+G15</f>
        <v>3</v>
      </c>
      <c r="F15" s="21"/>
      <c r="G15" s="24">
        <v>3</v>
      </c>
    </row>
    <row r="16" spans="2:8">
      <c r="B16" s="9">
        <v>13</v>
      </c>
      <c r="C16" s="21" t="s">
        <v>42</v>
      </c>
      <c r="D16" s="35" t="s">
        <v>77</v>
      </c>
      <c r="E16" s="24">
        <f>F16+G16</f>
        <v>3</v>
      </c>
      <c r="F16" s="34">
        <v>3</v>
      </c>
      <c r="G16" s="71"/>
    </row>
    <row r="17" spans="2:12">
      <c r="B17" s="21">
        <v>14</v>
      </c>
      <c r="C17" s="21" t="s">
        <v>42</v>
      </c>
      <c r="D17" s="35" t="s">
        <v>78</v>
      </c>
      <c r="E17" s="24">
        <f>F17+G17</f>
        <v>3</v>
      </c>
      <c r="F17" s="34">
        <v>3</v>
      </c>
      <c r="G17" s="21"/>
    </row>
    <row r="25" spans="2:12">
      <c r="L25" s="10"/>
    </row>
  </sheetData>
  <sortState xmlns:xlrd2="http://schemas.microsoft.com/office/spreadsheetml/2017/richdata2" ref="D4:G17">
    <sortCondition descending="1" ref="E4:E17"/>
  </sortState>
  <mergeCells count="2">
    <mergeCell ref="B1:G1"/>
    <mergeCell ref="B2:G2"/>
  </mergeCells>
  <phoneticPr fontId="2" type="noConversion"/>
  <conditionalFormatting sqref="D1:D3 D10:D1048576">
    <cfRule type="duplicateValues" dxfId="31" priority="2" stopIfTrue="1"/>
  </conditionalFormatting>
  <conditionalFormatting sqref="D1:D1048576">
    <cfRule type="duplicateValues" dxfId="30" priority="1"/>
  </conditionalFormatting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55男單</vt:lpstr>
      <vt:lpstr>55男雙</vt:lpstr>
      <vt:lpstr>60男單</vt:lpstr>
      <vt:lpstr>60男雙</vt:lpstr>
      <vt:lpstr>65男單</vt:lpstr>
      <vt:lpstr>65男雙</vt:lpstr>
      <vt:lpstr>70男單</vt:lpstr>
      <vt:lpstr>70男雙</vt:lpstr>
      <vt:lpstr>75男單</vt:lpstr>
      <vt:lpstr>75男雙</vt:lpstr>
      <vt:lpstr>80男單</vt:lpstr>
      <vt:lpstr>80男雙</vt:lpstr>
      <vt:lpstr>55女單</vt:lpstr>
      <vt:lpstr>55女雙</vt:lpstr>
      <vt:lpstr>60女單</vt:lpstr>
      <vt:lpstr>60歲女雙</vt:lpstr>
      <vt:lpstr>65女單</vt:lpstr>
      <vt:lpstr>65歲女雙 </vt:lpstr>
    </vt:vector>
  </TitlesOfParts>
  <Company>Eastech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Eastech</dc:creator>
  <cp:lastModifiedBy>Admin</cp:lastModifiedBy>
  <cp:lastPrinted>2019-04-24T09:16:35Z</cp:lastPrinted>
  <dcterms:created xsi:type="dcterms:W3CDTF">2011-04-27T22:37:06Z</dcterms:created>
  <dcterms:modified xsi:type="dcterms:W3CDTF">2021-01-13T04:08:41Z</dcterms:modified>
</cp:coreProperties>
</file>