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9年度\壯年積分\"/>
    </mc:Choice>
  </mc:AlternateContent>
  <xr:revisionPtr revIDLastSave="0" documentId="13_ncr:1_{318BBC46-419D-442A-B75F-CB0ED0D52EF4}" xr6:coauthVersionLast="45" xr6:coauthVersionMax="45" xr10:uidLastSave="{00000000-0000-0000-0000-000000000000}"/>
  <bookViews>
    <workbookView xWindow="-108" yWindow="-108" windowWidth="23256" windowHeight="12576" tabRatio="719" activeTab="4" xr2:uid="{00000000-000D-0000-FFFF-FFFF00000000}"/>
  </bookViews>
  <sheets>
    <sheet name="35男單" sheetId="11" r:id="rId1"/>
    <sheet name="35男雙" sheetId="1" r:id="rId2"/>
    <sheet name="40男單" sheetId="2" r:id="rId3"/>
    <sheet name="40男雙" sheetId="3" r:id="rId4"/>
    <sheet name="45男單" sheetId="5" r:id="rId5"/>
    <sheet name="45男雙" sheetId="6" r:id="rId6"/>
    <sheet name="50男單" sheetId="9" r:id="rId7"/>
    <sheet name="50男雙" sheetId="10" r:id="rId8"/>
    <sheet name="35女單" sheetId="27" r:id="rId9"/>
    <sheet name="35女雙" sheetId="36" r:id="rId10"/>
    <sheet name="40女單 " sheetId="34" r:id="rId11"/>
    <sheet name="40女雙" sheetId="28" r:id="rId12"/>
    <sheet name="45女單" sheetId="31" r:id="rId13"/>
    <sheet name="45女雙" sheetId="32" r:id="rId14"/>
    <sheet name="50女單" sheetId="33" r:id="rId15"/>
    <sheet name="50女雙" sheetId="26" r:id="rId16"/>
    <sheet name="工作表1" sheetId="35" r:id="rId17"/>
  </sheets>
  <calcPr calcId="191029"/>
</workbook>
</file>

<file path=xl/calcChain.xml><?xml version="1.0" encoding="utf-8"?>
<calcChain xmlns="http://schemas.openxmlformats.org/spreadsheetml/2006/main">
  <c r="D5" i="32" l="1"/>
  <c r="D6" i="32"/>
  <c r="D7" i="32"/>
  <c r="D8" i="32"/>
  <c r="D9" i="32"/>
  <c r="D10" i="32"/>
  <c r="D11" i="32"/>
  <c r="D12" i="32"/>
  <c r="D13" i="32"/>
  <c r="D14" i="32"/>
  <c r="D15" i="32"/>
  <c r="D5" i="28"/>
  <c r="D6" i="28"/>
  <c r="D7" i="28"/>
  <c r="D8" i="28"/>
  <c r="D9" i="28"/>
  <c r="D10" i="28"/>
  <c r="D11" i="28"/>
  <c r="D12" i="28"/>
  <c r="D6" i="36"/>
  <c r="D7" i="36"/>
  <c r="D8" i="36"/>
  <c r="D5" i="36"/>
  <c r="D10" i="36"/>
  <c r="D9" i="36"/>
  <c r="D11" i="36"/>
  <c r="D12" i="36"/>
  <c r="D44" i="10"/>
  <c r="D45" i="10"/>
  <c r="D46" i="10"/>
  <c r="D47" i="10"/>
  <c r="D48" i="10"/>
  <c r="D49" i="10"/>
  <c r="D8" i="10"/>
  <c r="D9" i="10"/>
  <c r="D30" i="10"/>
  <c r="D31" i="10"/>
  <c r="D32" i="10"/>
  <c r="D33" i="10"/>
  <c r="D50" i="10"/>
  <c r="D51" i="10"/>
  <c r="D52" i="10"/>
  <c r="D53" i="10"/>
  <c r="D54" i="10"/>
  <c r="D55" i="10"/>
  <c r="D56" i="10"/>
  <c r="D57" i="10"/>
  <c r="D26" i="10"/>
  <c r="D27" i="10"/>
  <c r="D28" i="10"/>
  <c r="D29" i="10"/>
  <c r="D34" i="10"/>
  <c r="D35" i="10"/>
  <c r="D7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36" i="10"/>
  <c r="D37" i="10"/>
  <c r="D38" i="10"/>
  <c r="D39" i="10"/>
  <c r="D40" i="10"/>
  <c r="D41" i="10"/>
  <c r="D42" i="10"/>
  <c r="D43" i="10"/>
  <c r="D10" i="10"/>
  <c r="D11" i="10"/>
  <c r="D9" i="9"/>
  <c r="D7" i="9"/>
  <c r="D8" i="9"/>
  <c r="D21" i="9"/>
  <c r="D5" i="9"/>
  <c r="D12" i="9"/>
  <c r="D13" i="9"/>
  <c r="D14" i="9"/>
  <c r="D6" i="9"/>
  <c r="D10" i="9"/>
  <c r="D15" i="9"/>
  <c r="D16" i="9"/>
  <c r="D11" i="9"/>
  <c r="D22" i="9"/>
  <c r="D23" i="9"/>
  <c r="D24" i="9"/>
  <c r="D25" i="9"/>
  <c r="D26" i="9"/>
  <c r="D27" i="9"/>
  <c r="D28" i="9"/>
  <c r="D30" i="9"/>
  <c r="D31" i="9"/>
  <c r="D20" i="9"/>
  <c r="D32" i="9"/>
  <c r="D33" i="9"/>
  <c r="D34" i="9"/>
  <c r="D35" i="9"/>
  <c r="D36" i="9"/>
  <c r="D37" i="9"/>
  <c r="D38" i="9"/>
  <c r="D17" i="9"/>
  <c r="D18" i="9"/>
  <c r="D19" i="9"/>
  <c r="D29" i="9"/>
  <c r="D39" i="9"/>
  <c r="D40" i="9"/>
  <c r="D41" i="9"/>
  <c r="D42" i="9"/>
  <c r="D43" i="9"/>
  <c r="D44" i="9"/>
  <c r="D45" i="9"/>
  <c r="D46" i="6"/>
  <c r="D45" i="6"/>
  <c r="D44" i="6"/>
  <c r="D43" i="6"/>
  <c r="D24" i="6"/>
  <c r="D4" i="6"/>
  <c r="D5" i="6"/>
  <c r="D6" i="6"/>
  <c r="D7" i="6"/>
  <c r="D8" i="6"/>
  <c r="D9" i="6"/>
  <c r="D25" i="6"/>
  <c r="D26" i="6"/>
  <c r="D14" i="6"/>
  <c r="D15" i="6"/>
  <c r="D10" i="6"/>
  <c r="D11" i="6"/>
  <c r="D12" i="6"/>
  <c r="D16" i="6"/>
  <c r="D17" i="6"/>
  <c r="D27" i="6"/>
  <c r="D28" i="6"/>
  <c r="D21" i="6"/>
  <c r="D29" i="6"/>
  <c r="D31" i="6"/>
  <c r="D32" i="6"/>
  <c r="D22" i="6"/>
  <c r="D33" i="6"/>
  <c r="D34" i="6"/>
  <c r="D35" i="6"/>
  <c r="D36" i="6"/>
  <c r="D20" i="6"/>
  <c r="D37" i="6"/>
  <c r="D13" i="6"/>
  <c r="D18" i="6"/>
  <c r="D19" i="6"/>
  <c r="D30" i="6"/>
  <c r="D38" i="6"/>
  <c r="D39" i="6"/>
  <c r="D40" i="6"/>
  <c r="D41" i="6"/>
  <c r="D42" i="6"/>
  <c r="D23" i="6"/>
  <c r="D16" i="5"/>
  <c r="D5" i="5"/>
  <c r="D7" i="5"/>
  <c r="D10" i="5"/>
  <c r="D6" i="5"/>
  <c r="D17" i="5"/>
  <c r="D11" i="5"/>
  <c r="D12" i="5"/>
  <c r="D18" i="5"/>
  <c r="D9" i="5"/>
  <c r="D13" i="5"/>
  <c r="D19" i="5"/>
  <c r="D20" i="5"/>
  <c r="D21" i="5"/>
  <c r="D22" i="5"/>
  <c r="D23" i="5"/>
  <c r="D14" i="5"/>
  <c r="D25" i="5"/>
  <c r="D26" i="5"/>
  <c r="D27" i="5"/>
  <c r="D28" i="5"/>
  <c r="D8" i="5"/>
  <c r="D15" i="5"/>
  <c r="D24" i="5"/>
  <c r="D29" i="5"/>
  <c r="D4" i="5"/>
  <c r="D4" i="36"/>
  <c r="D22" i="3"/>
  <c r="D21" i="3"/>
  <c r="D20" i="3"/>
  <c r="D19" i="3"/>
  <c r="D5" i="34"/>
  <c r="D6" i="34"/>
  <c r="D7" i="34"/>
  <c r="D9" i="34"/>
  <c r="D10" i="34"/>
  <c r="D8" i="34"/>
  <c r="D11" i="34"/>
  <c r="D5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D14" i="2"/>
  <c r="D20" i="2"/>
  <c r="D21" i="2"/>
  <c r="D22" i="2"/>
  <c r="D23" i="2"/>
  <c r="D24" i="2"/>
  <c r="D25" i="2"/>
  <c r="D26" i="2"/>
  <c r="D27" i="2"/>
  <c r="D28" i="2"/>
  <c r="D29" i="2"/>
  <c r="D17" i="1"/>
  <c r="D15" i="1"/>
  <c r="D16" i="1"/>
  <c r="D4" i="27"/>
  <c r="D13" i="11"/>
  <c r="D22" i="11"/>
  <c r="D23" i="11"/>
  <c r="D24" i="11"/>
  <c r="D25" i="11"/>
  <c r="D12" i="1"/>
  <c r="D13" i="1"/>
  <c r="D14" i="1"/>
  <c r="D18" i="11"/>
  <c r="D19" i="11"/>
  <c r="D20" i="11"/>
  <c r="D21" i="11"/>
  <c r="D8" i="1"/>
  <c r="D4" i="1"/>
  <c r="D6" i="1"/>
  <c r="D9" i="1"/>
  <c r="D10" i="1"/>
  <c r="D11" i="1"/>
  <c r="D5" i="1"/>
  <c r="D4" i="2"/>
  <c r="D10" i="3"/>
  <c r="D8" i="3"/>
  <c r="D9" i="3"/>
  <c r="D4" i="3"/>
  <c r="D5" i="3"/>
  <c r="D6" i="3"/>
  <c r="D14" i="3"/>
  <c r="D11" i="3"/>
  <c r="D12" i="3"/>
  <c r="D13" i="3"/>
  <c r="D15" i="3"/>
  <c r="D16" i="3"/>
  <c r="D17" i="3"/>
  <c r="D18" i="3"/>
  <c r="D13" i="10"/>
  <c r="D4" i="10"/>
  <c r="D5" i="10"/>
  <c r="D6" i="10"/>
  <c r="D5" i="27"/>
  <c r="D6" i="27"/>
  <c r="D7" i="27"/>
  <c r="D8" i="27"/>
  <c r="D9" i="27"/>
  <c r="D4" i="34"/>
  <c r="D4" i="28"/>
  <c r="D5" i="31"/>
  <c r="D7" i="31"/>
  <c r="D6" i="31"/>
  <c r="D8" i="31"/>
  <c r="D10" i="31"/>
  <c r="D11" i="31"/>
  <c r="D12" i="31"/>
  <c r="D9" i="31"/>
  <c r="D8" i="33"/>
  <c r="D4" i="33"/>
  <c r="D6" i="33"/>
  <c r="D9" i="33"/>
  <c r="D11" i="33"/>
  <c r="D12" i="33"/>
  <c r="D13" i="33"/>
  <c r="D7" i="33"/>
  <c r="D10" i="33"/>
  <c r="D14" i="33"/>
  <c r="D5" i="26"/>
  <c r="D6" i="26"/>
  <c r="D7" i="26"/>
  <c r="D10" i="26"/>
  <c r="D11" i="26"/>
  <c r="D12" i="26"/>
  <c r="D8" i="26"/>
  <c r="D14" i="26"/>
  <c r="D9" i="26"/>
  <c r="D15" i="26"/>
  <c r="D13" i="26"/>
  <c r="D16" i="26"/>
  <c r="D17" i="26"/>
  <c r="D4" i="11"/>
  <c r="D6" i="11"/>
  <c r="D7" i="11"/>
  <c r="D8" i="11"/>
  <c r="D9" i="11"/>
  <c r="D10" i="11"/>
  <c r="D11" i="11"/>
  <c r="D12" i="11"/>
  <c r="D14" i="11"/>
  <c r="D15" i="11"/>
  <c r="D16" i="11"/>
  <c r="D17" i="11"/>
  <c r="D7" i="1"/>
  <c r="D7" i="3"/>
  <c r="D4" i="9"/>
  <c r="D12" i="10"/>
  <c r="D4" i="31"/>
  <c r="D4" i="32"/>
  <c r="D5" i="33"/>
  <c r="D4" i="26"/>
  <c r="D5" i="11"/>
</calcChain>
</file>

<file path=xl/sharedStrings.xml><?xml version="1.0" encoding="utf-8"?>
<sst xmlns="http://schemas.openxmlformats.org/spreadsheetml/2006/main" count="420" uniqueCount="349">
  <si>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</si>
  <si>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</si>
  <si>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</si>
  <si>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</si>
  <si>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</si>
  <si>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</si>
  <si>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</si>
  <si>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</si>
  <si>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</si>
  <si>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壯年網球男子單打35歲組排名表</t>
    <phoneticPr fontId="2" type="noConversion"/>
  </si>
  <si>
    <t>壯年網球男子雙打35歲組排名表</t>
    <phoneticPr fontId="2" type="noConversion"/>
  </si>
  <si>
    <t>壯年網球男子單打40歲組排名表</t>
    <phoneticPr fontId="2" type="noConversion"/>
  </si>
  <si>
    <t>壯年網球男子單打45歲組排名表</t>
    <phoneticPr fontId="2" type="noConversion"/>
  </si>
  <si>
    <t>壯年網球男子雙打45歲組排名表</t>
    <phoneticPr fontId="2" type="noConversion"/>
  </si>
  <si>
    <t>壯年網球男子單打50歲組排名表</t>
    <phoneticPr fontId="2" type="noConversion"/>
  </si>
  <si>
    <t>陳民英</t>
    <phoneticPr fontId="2" type="noConversion"/>
  </si>
  <si>
    <t>壯年網球男子雙打40歲組排名表</t>
    <phoneticPr fontId="2" type="noConversion"/>
  </si>
  <si>
    <t>壯年網球男子雙打50歲組排名表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</si>
  <si>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</si>
  <si>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</si>
  <si>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</si>
  <si>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</si>
  <si>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</si>
  <si>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</si>
  <si>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何寶珠</t>
    <phoneticPr fontId="2" type="noConversion"/>
  </si>
  <si>
    <t>鍾淑倫</t>
    <phoneticPr fontId="2" type="noConversion"/>
  </si>
  <si>
    <t>壯年網球女子雙打45歲組排名表</t>
    <phoneticPr fontId="2" type="noConversion"/>
  </si>
  <si>
    <t>壯年網球女子單打50歲組排名表</t>
    <phoneticPr fontId="2" type="noConversion"/>
  </si>
  <si>
    <t>壯年網球女子雙打50歲組排名表</t>
    <phoneticPr fontId="2" type="noConversion"/>
  </si>
  <si>
    <t>劉子良</t>
    <phoneticPr fontId="2" type="noConversion"/>
  </si>
  <si>
    <t>溫欣筠</t>
    <phoneticPr fontId="2" type="noConversion"/>
  </si>
  <si>
    <t>曾尹美</t>
    <phoneticPr fontId="2" type="noConversion"/>
  </si>
  <si>
    <t>黃素芳</t>
    <phoneticPr fontId="2" type="noConversion"/>
  </si>
  <si>
    <t>張佩君</t>
    <phoneticPr fontId="21" type="noConversion"/>
  </si>
  <si>
    <t>林云媚</t>
    <phoneticPr fontId="2" type="noConversion"/>
  </si>
  <si>
    <t>余鎮瑋</t>
    <phoneticPr fontId="2" type="noConversion"/>
  </si>
  <si>
    <t>郭權財</t>
    <phoneticPr fontId="2" type="noConversion"/>
  </si>
  <si>
    <t>凌佑銘</t>
    <phoneticPr fontId="2" type="noConversion"/>
  </si>
  <si>
    <t>劉富聰</t>
    <phoneticPr fontId="2" type="noConversion"/>
  </si>
  <si>
    <t>郭哲軒</t>
    <phoneticPr fontId="2" type="noConversion"/>
  </si>
  <si>
    <t>佘志倫</t>
    <phoneticPr fontId="2" type="noConversion"/>
  </si>
  <si>
    <t>楊孟龍</t>
    <phoneticPr fontId="2" type="noConversion"/>
  </si>
  <si>
    <t>林佑城</t>
    <phoneticPr fontId="2" type="noConversion"/>
  </si>
  <si>
    <t>陳耿弦</t>
    <phoneticPr fontId="2" type="noConversion"/>
  </si>
  <si>
    <t>黃紹仁</t>
    <phoneticPr fontId="2" type="noConversion"/>
  </si>
  <si>
    <t>吳子揚</t>
    <phoneticPr fontId="2" type="noConversion"/>
  </si>
  <si>
    <t>劉瑞星</t>
    <phoneticPr fontId="2" type="noConversion"/>
  </si>
  <si>
    <t>閔子甦</t>
    <phoneticPr fontId="2" type="noConversion"/>
  </si>
  <si>
    <t>楊燿隆</t>
    <phoneticPr fontId="2" type="noConversion"/>
  </si>
  <si>
    <t>劉坤明</t>
    <phoneticPr fontId="2" type="noConversion"/>
  </si>
  <si>
    <t>劉富聰</t>
    <phoneticPr fontId="2" type="noConversion"/>
  </si>
  <si>
    <t>余鎮瑋</t>
    <phoneticPr fontId="2" type="noConversion"/>
  </si>
  <si>
    <t>郭哲軒</t>
    <phoneticPr fontId="2" type="noConversion"/>
  </si>
  <si>
    <t>劉美霞</t>
    <phoneticPr fontId="21" type="noConversion"/>
  </si>
  <si>
    <t>鍾淑倫</t>
    <phoneticPr fontId="2" type="noConversion"/>
  </si>
  <si>
    <t>邵秀玫</t>
    <phoneticPr fontId="2" type="noConversion"/>
  </si>
  <si>
    <t>王秋梨</t>
    <phoneticPr fontId="21" type="noConversion"/>
  </si>
  <si>
    <t>張杏枝</t>
    <phoneticPr fontId="21" type="noConversion"/>
  </si>
  <si>
    <t>張佩君</t>
    <phoneticPr fontId="2" type="noConversion"/>
  </si>
  <si>
    <t>排名</t>
    <phoneticPr fontId="2" type="noConversion"/>
  </si>
  <si>
    <t>積分</t>
    <phoneticPr fontId="2" type="noConversion"/>
  </si>
  <si>
    <t>吳聖欽</t>
    <phoneticPr fontId="2" type="noConversion"/>
  </si>
  <si>
    <t>郭繼華</t>
    <phoneticPr fontId="2" type="noConversion"/>
  </si>
  <si>
    <t>江勁憲</t>
    <phoneticPr fontId="2" type="noConversion"/>
  </si>
  <si>
    <t>朱俊宜</t>
    <phoneticPr fontId="2" type="noConversion"/>
  </si>
  <si>
    <t>李沛承</t>
  </si>
  <si>
    <t>閔子甦</t>
    <phoneticPr fontId="2" type="noConversion"/>
  </si>
  <si>
    <t>曾祥賢</t>
    <phoneticPr fontId="2" type="noConversion"/>
  </si>
  <si>
    <t>排名</t>
    <phoneticPr fontId="2" type="noConversion"/>
  </si>
  <si>
    <t>廖俊輝</t>
  </si>
  <si>
    <t>羅欽</t>
  </si>
  <si>
    <t>張光輝</t>
  </si>
  <si>
    <t>林建成</t>
  </si>
  <si>
    <t>何奇鍊</t>
  </si>
  <si>
    <t>康風都</t>
  </si>
  <si>
    <t>張秀英</t>
  </si>
  <si>
    <t>藍素琴</t>
  </si>
  <si>
    <t>吳惠玲</t>
  </si>
  <si>
    <t>林耿儀</t>
    <phoneticPr fontId="2" type="noConversion"/>
  </si>
  <si>
    <t>楊坤橙</t>
    <phoneticPr fontId="2" type="noConversion"/>
  </si>
  <si>
    <t>劉逸軒</t>
    <phoneticPr fontId="2" type="noConversion"/>
  </si>
  <si>
    <t>陳銘曲</t>
  </si>
  <si>
    <t>謝憲宜</t>
  </si>
  <si>
    <t>劉益源</t>
  </si>
  <si>
    <t>廖啓雲</t>
  </si>
  <si>
    <t>蔡志明</t>
  </si>
  <si>
    <t>張建彬</t>
  </si>
  <si>
    <t>何錦潭</t>
  </si>
  <si>
    <t>林耿儀</t>
    <phoneticPr fontId="2" type="noConversion"/>
  </si>
  <si>
    <t>李榮尚</t>
    <phoneticPr fontId="2" type="noConversion"/>
  </si>
  <si>
    <t>林東輝</t>
    <phoneticPr fontId="2" type="noConversion"/>
  </si>
  <si>
    <t>林建輝</t>
    <phoneticPr fontId="2" type="noConversion"/>
  </si>
  <si>
    <t>洪文平</t>
    <phoneticPr fontId="2" type="noConversion"/>
  </si>
  <si>
    <t>潘志宏</t>
    <phoneticPr fontId="2" type="noConversion"/>
  </si>
  <si>
    <t>謝昌曄</t>
  </si>
  <si>
    <t>陳文岳</t>
  </si>
  <si>
    <t>葉日煌</t>
  </si>
  <si>
    <t>周文生</t>
    <phoneticPr fontId="2" type="noConversion"/>
  </si>
  <si>
    <t>蔡嘉頤</t>
    <phoneticPr fontId="2" type="noConversion"/>
  </si>
  <si>
    <t>萬慶鳳</t>
  </si>
  <si>
    <t>黃薏蓉</t>
    <phoneticPr fontId="2" type="noConversion"/>
  </si>
  <si>
    <t xml:space="preserve">黃仁賢 </t>
  </si>
  <si>
    <t xml:space="preserve">洪振傑 </t>
  </si>
  <si>
    <t xml:space="preserve">林秉豐 </t>
  </si>
  <si>
    <t xml:space="preserve">洪振傑 </t>
    <phoneticPr fontId="40" type="noConversion"/>
  </si>
  <si>
    <t xml:space="preserve">蔡永民 </t>
  </si>
  <si>
    <t xml:space="preserve">蔡坤洲 </t>
  </si>
  <si>
    <t xml:space="preserve">郭哲軒 </t>
  </si>
  <si>
    <t xml:space="preserve">劉子良 </t>
  </si>
  <si>
    <t xml:space="preserve">邱盛傳 </t>
  </si>
  <si>
    <t xml:space="preserve">陳偉成 </t>
  </si>
  <si>
    <t xml:space="preserve">蕭國偉 </t>
  </si>
  <si>
    <t xml:space="preserve">戴光志 </t>
  </si>
  <si>
    <t xml:space="preserve">林文龍 </t>
  </si>
  <si>
    <t xml:space="preserve">許展儒 </t>
  </si>
  <si>
    <t xml:space="preserve">郭權財 </t>
    <phoneticPr fontId="40" type="noConversion"/>
  </si>
  <si>
    <t xml:space="preserve">陳志宏 </t>
  </si>
  <si>
    <t>沈靜怡</t>
    <phoneticPr fontId="40" type="noConversion"/>
  </si>
  <si>
    <t xml:space="preserve">范憶萍 </t>
  </si>
  <si>
    <t xml:space="preserve">魏慈慧 </t>
  </si>
  <si>
    <t xml:space="preserve">蘇淑媚 </t>
  </si>
  <si>
    <t xml:space="preserve">陳浩琦 </t>
  </si>
  <si>
    <t xml:space="preserve">張秀英 </t>
  </si>
  <si>
    <t xml:space="preserve">李明潔 </t>
  </si>
  <si>
    <t xml:space="preserve">章春嵐 </t>
  </si>
  <si>
    <t xml:space="preserve">潘玲珠 </t>
  </si>
  <si>
    <t xml:space="preserve">許金玉 </t>
  </si>
  <si>
    <t>林子楊</t>
  </si>
  <si>
    <t>洪學人</t>
  </si>
  <si>
    <t>楊子洋</t>
    <phoneticPr fontId="2" type="noConversion"/>
  </si>
  <si>
    <t>王逸森</t>
  </si>
  <si>
    <t>蕭煥諺</t>
  </si>
  <si>
    <t>李榮尚</t>
  </si>
  <si>
    <t>董  龍</t>
  </si>
  <si>
    <t>陳俊豪</t>
  </si>
  <si>
    <t>林世傑</t>
  </si>
  <si>
    <t>車泰維</t>
  </si>
  <si>
    <t>蔡政翰</t>
    <phoneticPr fontId="2" type="noConversion"/>
  </si>
  <si>
    <t>黃智能</t>
  </si>
  <si>
    <t>陳容舟</t>
  </si>
  <si>
    <t>洪振展</t>
  </si>
  <si>
    <t>吳國銘</t>
  </si>
  <si>
    <t>吳福隆</t>
  </si>
  <si>
    <t>鄭  輝</t>
  </si>
  <si>
    <t>康順傅</t>
  </si>
  <si>
    <r>
      <rPr>
        <sz val="12"/>
        <rFont val="微軟正黑體"/>
        <family val="2"/>
        <charset val="136"/>
      </rPr>
      <t>韓文喆</t>
    </r>
    <r>
      <rPr>
        <sz val="12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</si>
  <si>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戴光志</t>
    </r>
    <phoneticPr fontId="2" type="noConversion"/>
  </si>
  <si>
    <r>
      <rPr>
        <sz val="12"/>
        <rFont val="微軟正黑體"/>
        <family val="2"/>
        <charset val="136"/>
      </rPr>
      <t>洪文平</t>
    </r>
    <phoneticPr fontId="2" type="noConversion"/>
  </si>
  <si>
    <r>
      <rPr>
        <sz val="12"/>
        <rFont val="微軟正黑體"/>
        <family val="2"/>
        <charset val="136"/>
      </rPr>
      <t>陳見華</t>
    </r>
    <r>
      <rPr>
        <sz val="12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</si>
  <si>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徐德富</t>
    </r>
    <r>
      <rPr>
        <sz val="12"/>
        <color indexed="8"/>
        <rFont val="\"/>
        <family val="2"/>
      </rPr>
      <t xml:space="preserve"> </t>
    </r>
  </si>
  <si>
    <r>
      <rPr>
        <sz val="12"/>
        <color indexed="8"/>
        <rFont val="微軟正黑體"/>
        <family val="2"/>
        <charset val="136"/>
      </rPr>
      <t>李建德</t>
    </r>
    <r>
      <rPr>
        <sz val="12"/>
        <color indexed="8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</si>
  <si>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羅文杰</t>
    </r>
    <r>
      <rPr>
        <sz val="12"/>
        <rFont val="\"/>
        <family val="2"/>
      </rPr>
      <t xml:space="preserve"> </t>
    </r>
  </si>
  <si>
    <r>
      <rPr>
        <sz val="12"/>
        <rFont val="微軟正黑體"/>
        <family val="2"/>
        <charset val="136"/>
      </rPr>
      <t>陳銘曲</t>
    </r>
    <phoneticPr fontId="2" type="noConversion"/>
  </si>
  <si>
    <r>
      <rPr>
        <sz val="12"/>
        <rFont val="微軟正黑體"/>
        <family val="2"/>
        <charset val="136"/>
      </rPr>
      <t>陳宜超</t>
    </r>
    <phoneticPr fontId="2" type="noConversion"/>
  </si>
  <si>
    <r>
      <rPr>
        <sz val="12"/>
        <rFont val="微軟正黑體"/>
        <family val="2"/>
        <charset val="136"/>
      </rPr>
      <t>蘇晏永</t>
    </r>
    <phoneticPr fontId="2" type="noConversion"/>
  </si>
  <si>
    <r>
      <rPr>
        <sz val="12"/>
        <rFont val="微軟正黑體"/>
        <family val="2"/>
        <charset val="136"/>
      </rPr>
      <t>廖連昇</t>
    </r>
    <phoneticPr fontId="2" type="noConversion"/>
  </si>
  <si>
    <r>
      <rPr>
        <sz val="12"/>
        <rFont val="微軟正黑體"/>
        <family val="2"/>
        <charset val="136"/>
      </rPr>
      <t>吳甫彥</t>
    </r>
    <phoneticPr fontId="2" type="noConversion"/>
  </si>
  <si>
    <r>
      <rPr>
        <sz val="12"/>
        <rFont val="微軟正黑體"/>
        <family val="2"/>
        <charset val="136"/>
      </rPr>
      <t>王傳慶</t>
    </r>
    <phoneticPr fontId="2" type="noConversion"/>
  </si>
  <si>
    <r>
      <rPr>
        <sz val="12"/>
        <rFont val="Arial"/>
        <family val="2"/>
      </rPr>
      <t>陳昭印</t>
    </r>
  </si>
  <si>
    <r>
      <rPr>
        <sz val="12"/>
        <rFont val="Arial"/>
        <family val="2"/>
      </rPr>
      <t>黃要平</t>
    </r>
  </si>
  <si>
    <t>邱永鎮</t>
  </si>
  <si>
    <t>邵有志</t>
  </si>
  <si>
    <t>108年3月
院長盃</t>
    <phoneticPr fontId="2" type="noConversion"/>
  </si>
  <si>
    <t>吳聖欽</t>
  </si>
  <si>
    <t>謝治民</t>
  </si>
  <si>
    <t>陳信良</t>
  </si>
  <si>
    <t>吳昶潤</t>
  </si>
  <si>
    <t>林冠東</t>
  </si>
  <si>
    <t>耿  文</t>
  </si>
  <si>
    <t>官懷仁</t>
  </si>
  <si>
    <t>謝金樹</t>
  </si>
  <si>
    <t>陳智遠</t>
  </si>
  <si>
    <t>甘家霖</t>
  </si>
  <si>
    <t>郭文松</t>
  </si>
  <si>
    <t>朱逸峰</t>
  </si>
  <si>
    <t>108年3月
院長盃</t>
    <phoneticPr fontId="2" type="noConversion"/>
  </si>
  <si>
    <t>108年3月
院長盃</t>
    <phoneticPr fontId="2" type="noConversion"/>
  </si>
  <si>
    <t>蔡政翰</t>
  </si>
  <si>
    <t>陳昭印</t>
  </si>
  <si>
    <t>莊富楷</t>
  </si>
  <si>
    <t>潘宗欽</t>
  </si>
  <si>
    <t>蔣宜勳</t>
  </si>
  <si>
    <t>蘇晏永</t>
  </si>
  <si>
    <t>陳弘慶</t>
  </si>
  <si>
    <t>蕭秀山</t>
  </si>
  <si>
    <t>陳坤輝</t>
  </si>
  <si>
    <t>盧英治</t>
  </si>
  <si>
    <t>林瑞坪</t>
  </si>
  <si>
    <t>蔡健鵬</t>
  </si>
  <si>
    <t>林國雄</t>
  </si>
  <si>
    <t>蔡政展</t>
  </si>
  <si>
    <t>簡清富</t>
  </si>
  <si>
    <t xml:space="preserve">朱逸峰 </t>
  </si>
  <si>
    <t>廖遠志</t>
  </si>
  <si>
    <t>林思賢</t>
  </si>
  <si>
    <t>陳威州</t>
  </si>
  <si>
    <t>鄭  凱</t>
  </si>
  <si>
    <t>陳武憲</t>
  </si>
  <si>
    <t>王開沿</t>
  </si>
  <si>
    <t>楊曉玲</t>
  </si>
  <si>
    <t>李 綺</t>
  </si>
  <si>
    <t>壯年網球女子單打40歲組排名表</t>
    <phoneticPr fontId="2" type="noConversion"/>
  </si>
  <si>
    <t>壯年網球女子單打35歲組排名表</t>
    <phoneticPr fontId="2" type="noConversion"/>
  </si>
  <si>
    <t>陳怡君</t>
  </si>
  <si>
    <t>黃詩珊</t>
  </si>
  <si>
    <t xml:space="preserve">108年3月
院長盃 </t>
    <phoneticPr fontId="2" type="noConversion"/>
  </si>
  <si>
    <t>陳姵云</t>
  </si>
  <si>
    <t>陳瑞美</t>
  </si>
  <si>
    <t>壯年網球女子單打45歲組排名表</t>
    <phoneticPr fontId="2" type="noConversion"/>
  </si>
  <si>
    <t>何寶珠</t>
  </si>
  <si>
    <t>薛舒怡</t>
  </si>
  <si>
    <t>郭冠汝</t>
  </si>
  <si>
    <t>林石明蘭</t>
  </si>
  <si>
    <t>陳祝筠</t>
  </si>
  <si>
    <t>沈靜怡</t>
  </si>
  <si>
    <t>王怡鈴</t>
  </si>
  <si>
    <t>李  綺</t>
  </si>
  <si>
    <t>朱燁雯</t>
  </si>
  <si>
    <t>黃麗艶</t>
  </si>
  <si>
    <t>湯淑雲</t>
  </si>
  <si>
    <t>鄭瑞惠</t>
  </si>
  <si>
    <t>范憶萍</t>
  </si>
  <si>
    <t>詹  美</t>
  </si>
  <si>
    <t>陳佩如</t>
  </si>
  <si>
    <t>郭秋萍</t>
  </si>
  <si>
    <t>108年3月
院長盃</t>
    <phoneticPr fontId="2" type="noConversion"/>
  </si>
  <si>
    <t>陳宏鎧</t>
  </si>
  <si>
    <t>張瑞宜</t>
  </si>
  <si>
    <t>李政洪</t>
  </si>
  <si>
    <t>劉文學</t>
  </si>
  <si>
    <t>陳志宏</t>
  </si>
  <si>
    <t>符詔銘</t>
    <phoneticPr fontId="2" type="noConversion"/>
  </si>
  <si>
    <t>鄭志宏</t>
  </si>
  <si>
    <t>蔡文魁</t>
  </si>
  <si>
    <t>吳俊男</t>
  </si>
  <si>
    <t>周睿強</t>
  </si>
  <si>
    <t>曾雅萍</t>
  </si>
  <si>
    <t>林威仰</t>
  </si>
  <si>
    <t>林佑城</t>
  </si>
  <si>
    <t>何秉憲</t>
  </si>
  <si>
    <t>沈傳凱</t>
  </si>
  <si>
    <t>黃建元</t>
    <phoneticPr fontId="2" type="noConversion"/>
  </si>
  <si>
    <t>許凱智</t>
  </si>
  <si>
    <t>黃碩彬</t>
  </si>
  <si>
    <t>陳宜超</t>
  </si>
  <si>
    <t>黃紹仁</t>
  </si>
  <si>
    <t>108年11月
宏凱盃</t>
    <phoneticPr fontId="2" type="noConversion"/>
  </si>
  <si>
    <t>108年11月
宏凱盃</t>
    <phoneticPr fontId="2" type="noConversion"/>
  </si>
  <si>
    <t>林建輝</t>
    <phoneticPr fontId="2" type="noConversion"/>
  </si>
  <si>
    <t>蘇千睿</t>
    <phoneticPr fontId="2" type="noConversion"/>
  </si>
  <si>
    <t>謝政瀛</t>
  </si>
  <si>
    <t>邱建興</t>
    <phoneticPr fontId="2" type="noConversion"/>
  </si>
  <si>
    <t>梁志安</t>
  </si>
  <si>
    <t>108年11月
宏凱盃</t>
    <phoneticPr fontId="2" type="noConversion"/>
  </si>
  <si>
    <t>108年11月
宏凱盃</t>
    <phoneticPr fontId="2" type="noConversion"/>
  </si>
  <si>
    <t>林岳毅</t>
  </si>
  <si>
    <t>賴俊宇</t>
  </si>
  <si>
    <t>楊弘旭</t>
    <phoneticPr fontId="2" type="noConversion"/>
  </si>
  <si>
    <t>游永健</t>
  </si>
  <si>
    <t>佘志倫</t>
    <phoneticPr fontId="2" type="noConversion"/>
  </si>
  <si>
    <t>劉富聰</t>
  </si>
  <si>
    <t>林宏哲</t>
  </si>
  <si>
    <t>鍾佳奇</t>
  </si>
  <si>
    <t>潘志宏</t>
    <phoneticPr fontId="2" type="noConversion"/>
  </si>
  <si>
    <t>王丕傑</t>
  </si>
  <si>
    <t>林守彥</t>
    <phoneticPr fontId="2" type="noConversion"/>
  </si>
  <si>
    <t>張志同</t>
    <phoneticPr fontId="2" type="noConversion"/>
  </si>
  <si>
    <t>張杏枝</t>
    <phoneticPr fontId="2" type="noConversion"/>
  </si>
  <si>
    <t>蔡嘉頤</t>
    <phoneticPr fontId="2" type="noConversion"/>
  </si>
  <si>
    <t>廖翠娥</t>
    <phoneticPr fontId="2" type="noConversion"/>
  </si>
  <si>
    <t>曾尚志</t>
    <phoneticPr fontId="2" type="noConversion"/>
  </si>
  <si>
    <t>倪正芳</t>
    <phoneticPr fontId="2" type="noConversion"/>
  </si>
  <si>
    <t>梁見聰</t>
    <phoneticPr fontId="2" type="noConversion"/>
  </si>
  <si>
    <t>林宏哲</t>
    <phoneticPr fontId="2" type="noConversion"/>
  </si>
  <si>
    <t>黃嘉文</t>
    <phoneticPr fontId="2" type="noConversion"/>
  </si>
  <si>
    <t>鄭秋慧</t>
    <phoneticPr fontId="21" type="noConversion"/>
  </si>
  <si>
    <t>劉美霞</t>
    <phoneticPr fontId="21" type="noConversion"/>
  </si>
  <si>
    <t>陳韻雯</t>
    <phoneticPr fontId="2" type="noConversion"/>
  </si>
  <si>
    <t>林世淵</t>
    <phoneticPr fontId="2" type="noConversion"/>
  </si>
  <si>
    <t>陳星誌</t>
    <phoneticPr fontId="2" type="noConversion"/>
  </si>
  <si>
    <t>張恩言</t>
    <phoneticPr fontId="2" type="noConversion"/>
  </si>
  <si>
    <t>謝明吉</t>
    <phoneticPr fontId="2" type="noConversion"/>
  </si>
  <si>
    <t>黃薏蓉</t>
    <phoneticPr fontId="21" type="noConversion"/>
  </si>
  <si>
    <t>陳浩琦</t>
    <phoneticPr fontId="21" type="noConversion"/>
  </si>
  <si>
    <t>壯年網球女子雙打35歲組排名表</t>
    <phoneticPr fontId="2" type="noConversion"/>
  </si>
  <si>
    <t>壯年網球女子雙打40歲組排名表</t>
    <phoneticPr fontId="2" type="noConversion"/>
  </si>
  <si>
    <t>陳美切</t>
    <phoneticPr fontId="21" type="noConversion"/>
  </si>
  <si>
    <t>曹怡雯</t>
    <phoneticPr fontId="21" type="noConversion"/>
  </si>
  <si>
    <t>郭錦秀</t>
    <phoneticPr fontId="21" type="noConversion"/>
  </si>
  <si>
    <t>吳嫦偉</t>
    <phoneticPr fontId="21" type="noConversion"/>
  </si>
  <si>
    <t>蔡嘉頤</t>
    <phoneticPr fontId="21" type="noConversion"/>
  </si>
  <si>
    <t>張榮宏</t>
    <phoneticPr fontId="2" type="noConversion"/>
  </si>
  <si>
    <t>林佑誠</t>
    <phoneticPr fontId="2" type="noConversion"/>
  </si>
  <si>
    <t>張育誠</t>
    <phoneticPr fontId="2" type="noConversion"/>
  </si>
  <si>
    <t>吳彥甫</t>
    <phoneticPr fontId="2" type="noConversion"/>
  </si>
  <si>
    <t>吳嫦偉</t>
    <phoneticPr fontId="2" type="noConversion"/>
  </si>
  <si>
    <t>林逢甲</t>
    <phoneticPr fontId="2" type="noConversion"/>
  </si>
  <si>
    <t>胡家麟</t>
    <phoneticPr fontId="2" type="noConversion"/>
  </si>
  <si>
    <t>巫良興</t>
    <phoneticPr fontId="2" type="noConversion"/>
  </si>
  <si>
    <t>吳東坤</t>
    <phoneticPr fontId="2" type="noConversion"/>
  </si>
  <si>
    <t>張憲郎</t>
    <phoneticPr fontId="2" type="noConversion"/>
  </si>
  <si>
    <t>王傳慶</t>
    <phoneticPr fontId="2" type="noConversion"/>
  </si>
  <si>
    <t>翁政棋</t>
    <phoneticPr fontId="2" type="noConversion"/>
  </si>
  <si>
    <t>吳甫彥</t>
    <phoneticPr fontId="2" type="noConversion"/>
  </si>
  <si>
    <t>徐德富</t>
    <phoneticPr fontId="2" type="noConversion"/>
  </si>
  <si>
    <t>李建德</t>
    <phoneticPr fontId="2" type="noConversion"/>
  </si>
  <si>
    <t>韓文喆</t>
    <phoneticPr fontId="2" type="noConversion"/>
  </si>
  <si>
    <t>徐茂益</t>
    <phoneticPr fontId="2" type="noConversion"/>
  </si>
  <si>
    <t>蔡瑞春</t>
    <phoneticPr fontId="2" type="noConversion"/>
  </si>
  <si>
    <t>何淑貞</t>
    <phoneticPr fontId="2" type="noConversion"/>
  </si>
  <si>
    <t>陳浩琦</t>
    <phoneticPr fontId="2" type="noConversion"/>
  </si>
  <si>
    <t>朱銘昱</t>
    <phoneticPr fontId="2" type="noConversion"/>
  </si>
  <si>
    <t>林國雄</t>
    <phoneticPr fontId="2" type="noConversion"/>
  </si>
  <si>
    <t>郭繼華</t>
    <phoneticPr fontId="2" type="noConversion"/>
  </si>
  <si>
    <t>廖永徽</t>
    <phoneticPr fontId="2" type="noConversion"/>
  </si>
  <si>
    <t>邵克強</t>
    <phoneticPr fontId="2" type="noConversion"/>
  </si>
  <si>
    <t>韓國榮</t>
    <phoneticPr fontId="2" type="noConversion"/>
  </si>
  <si>
    <t>溫瑞鏞</t>
    <phoneticPr fontId="2" type="noConversion"/>
  </si>
  <si>
    <t>林雙和</t>
    <phoneticPr fontId="2" type="noConversion"/>
  </si>
  <si>
    <t>蘇文琪</t>
    <phoneticPr fontId="2" type="noConversion"/>
  </si>
  <si>
    <t>潘霖</t>
    <phoneticPr fontId="2" type="noConversion"/>
  </si>
  <si>
    <t>劉偉銘</t>
    <phoneticPr fontId="2" type="noConversion"/>
  </si>
  <si>
    <t>耿  文</t>
    <phoneticPr fontId="2" type="noConversion"/>
  </si>
  <si>
    <t>張麗玲</t>
    <phoneticPr fontId="21" type="noConversion"/>
  </si>
  <si>
    <t>張碧芬</t>
    <phoneticPr fontId="21" type="noConversion"/>
  </si>
  <si>
    <t>劉瑞星</t>
    <phoneticPr fontId="2" type="noConversion"/>
  </si>
  <si>
    <t>黃紹仁</t>
    <phoneticPr fontId="2" type="noConversion"/>
  </si>
  <si>
    <t>江宜禮</t>
    <phoneticPr fontId="2" type="noConversion"/>
  </si>
  <si>
    <t>陳佳彬</t>
    <phoneticPr fontId="2" type="noConversion"/>
  </si>
  <si>
    <t>鄭茂宏</t>
    <phoneticPr fontId="2" type="noConversion"/>
  </si>
  <si>
    <t>顏鳳旗</t>
    <phoneticPr fontId="2" type="noConversion"/>
  </si>
  <si>
    <t>陳信夫</t>
    <phoneticPr fontId="2" type="noConversion"/>
  </si>
  <si>
    <t>陳寶星</t>
    <phoneticPr fontId="2" type="noConversion"/>
  </si>
  <si>
    <t>張瓏燦</t>
    <phoneticPr fontId="2" type="noConversion"/>
  </si>
  <si>
    <t>張竹修</t>
    <phoneticPr fontId="2" type="noConversion"/>
  </si>
  <si>
    <t>林松雄</t>
    <phoneticPr fontId="2" type="noConversion"/>
  </si>
  <si>
    <t>陳建欣</t>
    <phoneticPr fontId="2" type="noConversion"/>
  </si>
  <si>
    <t>吳鎮龍</t>
    <phoneticPr fontId="2" type="noConversion"/>
  </si>
  <si>
    <t>周勳琮</t>
    <phoneticPr fontId="2" type="noConversion"/>
  </si>
  <si>
    <t>蘇文祥</t>
    <phoneticPr fontId="2" type="noConversion"/>
  </si>
  <si>
    <t>邵克強</t>
    <phoneticPr fontId="2" type="noConversion"/>
  </si>
  <si>
    <t>陳永恭</t>
    <phoneticPr fontId="2" type="noConversion"/>
  </si>
  <si>
    <t>陳智遠</t>
    <phoneticPr fontId="2" type="noConversion"/>
  </si>
  <si>
    <t>陳至欽</t>
    <phoneticPr fontId="2" type="noConversion"/>
  </si>
  <si>
    <t>林文龍</t>
    <phoneticPr fontId="2" type="noConversion"/>
  </si>
  <si>
    <t>林雙和</t>
    <phoneticPr fontId="2" type="noConversion"/>
  </si>
  <si>
    <t>李蕙琴</t>
    <phoneticPr fontId="2" type="noConversion"/>
  </si>
  <si>
    <t>侯秋媛</t>
    <phoneticPr fontId="2" type="noConversion"/>
  </si>
  <si>
    <t>張麗玲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</si>
</sst>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2"/>
      <color indexed="8"/>
      <name val="微軟正黑體"/>
      <family val="2"/>
      <charset val="136"/>
    </font>
    <font>
      <sz val="13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Arial"/>
      <family val="2"/>
    </font>
    <font>
      <sz val="12"/>
      <name val="\"/>
    </font>
    <font>
      <sz val="12"/>
      <name val="\"/>
      <family val="2"/>
    </font>
    <font>
      <sz val="12"/>
      <color indexed="8"/>
      <name val="\"/>
      <family val="2"/>
    </font>
    <font>
      <sz val="1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27" fillId="45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22" fillId="46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34" fillId="53" borderId="1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35" fillId="45" borderId="1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6" fillId="54" borderId="1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9" fillId="24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 vertical="center"/>
    </xf>
    <xf numFmtId="49" fontId="39" fillId="24" borderId="1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56" borderId="10" xfId="0" applyFont="1" applyFill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top"/>
    </xf>
    <xf numFmtId="0" fontId="41" fillId="0" borderId="10" xfId="0" applyFont="1" applyFill="1" applyBorder="1" applyAlignment="1">
      <alignment horizontal="center"/>
    </xf>
    <xf numFmtId="49" fontId="39" fillId="24" borderId="10" xfId="41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24" borderId="10" xfId="0" applyNumberFormat="1" applyFont="1" applyFill="1" applyBorder="1" applyAlignment="1">
      <alignment horizontal="center" vertical="center"/>
    </xf>
    <xf numFmtId="0" fontId="46" fillId="56" borderId="10" xfId="0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56" borderId="10" xfId="42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7" fillId="56" borderId="10" xfId="0" applyFont="1" applyFill="1" applyBorder="1" applyAlignment="1">
      <alignment horizontal="center" vertical="center"/>
    </xf>
    <xf numFmtId="0" fontId="46" fillId="2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56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44" fillId="24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44" fillId="24" borderId="10" xfId="0" applyFont="1" applyFill="1" applyBorder="1" applyAlignment="1">
      <alignment horizontal="center" vertical="center"/>
    </xf>
    <xf numFmtId="0" fontId="39" fillId="56" borderId="10" xfId="0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9" fillId="56" borderId="10" xfId="0" applyFont="1" applyFill="1" applyBorder="1" applyAlignment="1">
      <alignment horizontal="center" vertical="center" wrapText="1"/>
    </xf>
    <xf numFmtId="0" fontId="39" fillId="56" borderId="0" xfId="0" applyFont="1" applyFill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39" fillId="24" borderId="0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0" fillId="0" borderId="10" xfId="0" applyBorder="1">
      <alignment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39" fillId="56" borderId="10" xfId="0" applyFont="1" applyFill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right"/>
    </xf>
  </cellXfs>
  <cellStyles count="90">
    <cellStyle name="20% - 輔色1" xfId="1" builtinId="30" customBuiltin="1"/>
    <cellStyle name="20% - 輔色1 2" xfId="2" xr:uid="{00000000-0005-0000-0000-000001000000}"/>
    <cellStyle name="20% - 輔色2" xfId="3" builtinId="34" customBuiltin="1"/>
    <cellStyle name="20% - 輔色2 2" xfId="4" xr:uid="{00000000-0005-0000-0000-000003000000}"/>
    <cellStyle name="20% - 輔色3" xfId="5" builtinId="38" customBuiltin="1"/>
    <cellStyle name="20% - 輔色3 2" xfId="6" xr:uid="{00000000-0005-0000-0000-000005000000}"/>
    <cellStyle name="20% - 輔色4" xfId="7" builtinId="42" customBuiltin="1"/>
    <cellStyle name="20% - 輔色4 2" xfId="8" xr:uid="{00000000-0005-0000-0000-000007000000}"/>
    <cellStyle name="20% - 輔色5" xfId="9" builtinId="46" customBuiltin="1"/>
    <cellStyle name="20% - 輔色5 2" xfId="10" xr:uid="{00000000-0005-0000-0000-000009000000}"/>
    <cellStyle name="20% - 輔色6" xfId="11" builtinId="50" customBuiltin="1"/>
    <cellStyle name="20% - 輔色6 2" xfId="12" xr:uid="{00000000-0005-0000-0000-00000B000000}"/>
    <cellStyle name="40% - 輔色1" xfId="13" builtinId="31" customBuiltin="1"/>
    <cellStyle name="40% - 輔色1 2" xfId="14" xr:uid="{00000000-0005-0000-0000-00000D000000}"/>
    <cellStyle name="40% - 輔色2" xfId="15" builtinId="35" customBuiltin="1"/>
    <cellStyle name="40% - 輔色2 2" xfId="16" xr:uid="{00000000-0005-0000-0000-00000F000000}"/>
    <cellStyle name="40% - 輔色3" xfId="17" builtinId="39" customBuiltin="1"/>
    <cellStyle name="40% - 輔色3 2" xfId="18" xr:uid="{00000000-0005-0000-0000-000011000000}"/>
    <cellStyle name="40% - 輔色4" xfId="19" builtinId="43" customBuiltin="1"/>
    <cellStyle name="40% - 輔色4 2" xfId="20" xr:uid="{00000000-0005-0000-0000-000013000000}"/>
    <cellStyle name="40% - 輔色5" xfId="21" builtinId="47" customBuiltin="1"/>
    <cellStyle name="40% - 輔色5 2" xfId="22" xr:uid="{00000000-0005-0000-0000-000015000000}"/>
    <cellStyle name="40% - 輔色6" xfId="23" builtinId="51" customBuiltin="1"/>
    <cellStyle name="40% - 輔色6 2" xfId="24" xr:uid="{00000000-0005-0000-0000-000017000000}"/>
    <cellStyle name="60% - 輔色1" xfId="25" builtinId="32" customBuiltin="1"/>
    <cellStyle name="60% - 輔色1 2" xfId="26" xr:uid="{00000000-0005-0000-0000-000019000000}"/>
    <cellStyle name="60% - 輔色2" xfId="27" builtinId="36" customBuiltin="1"/>
    <cellStyle name="60% - 輔色2 2" xfId="28" xr:uid="{00000000-0005-0000-0000-00001B000000}"/>
    <cellStyle name="60% - 輔色3" xfId="29" builtinId="40" customBuiltin="1"/>
    <cellStyle name="60% - 輔色3 2" xfId="30" xr:uid="{00000000-0005-0000-0000-00001D000000}"/>
    <cellStyle name="60% - 輔色4" xfId="31" builtinId="44" customBuiltin="1"/>
    <cellStyle name="60% - 輔色4 2" xfId="32" xr:uid="{00000000-0005-0000-0000-00001F000000}"/>
    <cellStyle name="60% - 輔色5" xfId="33" builtinId="48" customBuiltin="1"/>
    <cellStyle name="60% - 輔色5 2" xfId="34" xr:uid="{00000000-0005-0000-0000-000021000000}"/>
    <cellStyle name="60% - 輔色6" xfId="35" builtinId="52" customBuiltin="1"/>
    <cellStyle name="60% - 輔色6 2" xfId="36" xr:uid="{00000000-0005-0000-0000-000023000000}"/>
    <cellStyle name="一般" xfId="0" builtinId="0"/>
    <cellStyle name="一般 2" xfId="37" xr:uid="{00000000-0005-0000-0000-000025000000}"/>
    <cellStyle name="一般 2 2" xfId="38" xr:uid="{00000000-0005-0000-0000-000026000000}"/>
    <cellStyle name="一般 2 3" xfId="39" xr:uid="{00000000-0005-0000-0000-000027000000}"/>
    <cellStyle name="一般 3" xfId="40" xr:uid="{00000000-0005-0000-0000-000028000000}"/>
    <cellStyle name="一般 4" xfId="41" xr:uid="{00000000-0005-0000-0000-000029000000}"/>
    <cellStyle name="一般 4 2" xfId="42" xr:uid="{00000000-0005-0000-0000-00002A000000}"/>
    <cellStyle name="中等" xfId="43" builtinId="28" customBuiltin="1"/>
    <cellStyle name="中等 2" xfId="44" xr:uid="{00000000-0005-0000-0000-00002C000000}"/>
    <cellStyle name="合計" xfId="45" builtinId="25" customBuiltin="1"/>
    <cellStyle name="合計 2" xfId="46" xr:uid="{00000000-0005-0000-0000-00002E000000}"/>
    <cellStyle name="好" xfId="47" builtinId="26" customBuiltin="1"/>
    <cellStyle name="好 2" xfId="48" xr:uid="{00000000-0005-0000-0000-000030000000}"/>
    <cellStyle name="計算方式" xfId="49" builtinId="22" customBuiltin="1"/>
    <cellStyle name="計算方式 2" xfId="50" xr:uid="{00000000-0005-0000-0000-000032000000}"/>
    <cellStyle name="貨幣 2" xfId="51" xr:uid="{00000000-0005-0000-0000-000033000000}"/>
    <cellStyle name="連結的儲存格" xfId="52" builtinId="24" customBuiltin="1"/>
    <cellStyle name="連結的儲存格 2" xfId="53" xr:uid="{00000000-0005-0000-0000-000035000000}"/>
    <cellStyle name="備註" xfId="54" builtinId="10" customBuiltin="1"/>
    <cellStyle name="備註 2" xfId="55" xr:uid="{00000000-0005-0000-0000-000037000000}"/>
    <cellStyle name="說明文字" xfId="56" builtinId="53" customBuiltin="1"/>
    <cellStyle name="說明文字 2" xfId="57" xr:uid="{00000000-0005-0000-0000-000039000000}"/>
    <cellStyle name="輔色1" xfId="58" builtinId="29" customBuiltin="1"/>
    <cellStyle name="輔色1 2" xfId="59" xr:uid="{00000000-0005-0000-0000-00003B000000}"/>
    <cellStyle name="輔色2" xfId="60" builtinId="33" customBuiltin="1"/>
    <cellStyle name="輔色2 2" xfId="61" xr:uid="{00000000-0005-0000-0000-00003D000000}"/>
    <cellStyle name="輔色3" xfId="62" builtinId="37" customBuiltin="1"/>
    <cellStyle name="輔色3 2" xfId="63" xr:uid="{00000000-0005-0000-0000-00003F000000}"/>
    <cellStyle name="輔色4" xfId="64" builtinId="41" customBuiltin="1"/>
    <cellStyle name="輔色4 2" xfId="65" xr:uid="{00000000-0005-0000-0000-000041000000}"/>
    <cellStyle name="輔色5" xfId="66" builtinId="45" customBuiltin="1"/>
    <cellStyle name="輔色5 2" xfId="67" xr:uid="{00000000-0005-0000-0000-000043000000}"/>
    <cellStyle name="輔色6" xfId="68" builtinId="49" customBuiltin="1"/>
    <cellStyle name="輔色6 2" xfId="69" xr:uid="{00000000-0005-0000-0000-000045000000}"/>
    <cellStyle name="標題" xfId="70" builtinId="15" customBuiltin="1"/>
    <cellStyle name="標題 1" xfId="71" builtinId="16" customBuiltin="1"/>
    <cellStyle name="標題 1 2" xfId="72" xr:uid="{00000000-0005-0000-0000-000048000000}"/>
    <cellStyle name="標題 2" xfId="73" builtinId="17" customBuiltin="1"/>
    <cellStyle name="標題 2 2" xfId="74" xr:uid="{00000000-0005-0000-0000-00004A000000}"/>
    <cellStyle name="標題 3" xfId="75" builtinId="18" customBuiltin="1"/>
    <cellStyle name="標題 3 2" xfId="76" xr:uid="{00000000-0005-0000-0000-00004C000000}"/>
    <cellStyle name="標題 4" xfId="77" builtinId="19" customBuiltin="1"/>
    <cellStyle name="標題 4 2" xfId="78" xr:uid="{00000000-0005-0000-0000-00004E000000}"/>
    <cellStyle name="標題 5" xfId="79" xr:uid="{00000000-0005-0000-0000-00004F000000}"/>
    <cellStyle name="輸入" xfId="80" builtinId="20" customBuiltin="1"/>
    <cellStyle name="輸入 2" xfId="81" xr:uid="{00000000-0005-0000-0000-000051000000}"/>
    <cellStyle name="輸出" xfId="82" builtinId="21" customBuiltin="1"/>
    <cellStyle name="輸出 2" xfId="83" xr:uid="{00000000-0005-0000-0000-000053000000}"/>
    <cellStyle name="檢查儲存格" xfId="84" builtinId="23" customBuiltin="1"/>
    <cellStyle name="檢查儲存格 2" xfId="85" xr:uid="{00000000-0005-0000-0000-000055000000}"/>
    <cellStyle name="壞" xfId="86" builtinId="27" customBuiltin="1"/>
    <cellStyle name="壞 2" xfId="87" xr:uid="{00000000-0005-0000-0000-000057000000}"/>
    <cellStyle name="警告文字" xfId="88" builtinId="11" customBuiltin="1"/>
    <cellStyle name="警告文字 2" xfId="89" xr:uid="{00000000-0005-0000-0000-000059000000}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ont>
        <color auto="1"/>
      </font>
    </dxf>
    <dxf>
      <font>
        <color rgb="FFFFFF00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25"/>
  <sheetViews>
    <sheetView zoomScale="85" zoomScaleNormal="85" workbookViewId="0">
      <selection activeCell="F29" sqref="F29"/>
    </sheetView>
  </sheetViews>
  <sheetFormatPr defaultColWidth="9" defaultRowHeight="16.2"/>
  <cols>
    <col min="1" max="1" width="9" style="1"/>
    <col min="2" max="4" width="10.6640625" style="10" customWidth="1"/>
    <col min="5" max="5" width="14.109375" style="10" customWidth="1"/>
    <col min="6" max="6" width="16.44140625" style="10" customWidth="1"/>
    <col min="7" max="8" width="9" style="36"/>
    <col min="9" max="16384" width="9" style="1"/>
  </cols>
  <sheetData>
    <row r="1" spans="2:6">
      <c r="B1" s="51" t="s">
        <v>9</v>
      </c>
      <c r="C1" s="51"/>
      <c r="D1" s="51"/>
      <c r="E1" s="51"/>
      <c r="F1" s="51"/>
    </row>
    <row r="2" spans="2:6" ht="18">
      <c r="B2" s="52"/>
      <c r="C2" s="52"/>
      <c r="D2" s="52"/>
      <c r="E2" s="52"/>
      <c r="F2" s="52"/>
    </row>
    <row r="3" spans="2:6" ht="31.2">
      <c r="B3" s="33" t="s">
        <v>6</v>
      </c>
      <c r="C3" s="33" t="s">
        <v>7</v>
      </c>
      <c r="D3" s="33" t="s">
        <v>8</v>
      </c>
      <c r="E3" s="5" t="s">
        <v>253</v>
      </c>
      <c r="F3" s="5" t="s">
        <v>162</v>
      </c>
    </row>
    <row r="4" spans="2:6">
      <c r="B4" s="7">
        <v>1</v>
      </c>
      <c r="C4" s="6" t="s">
        <v>78</v>
      </c>
      <c r="D4" s="6">
        <f t="shared" ref="D4:D25" si="0">SUM(E4:F4)</f>
        <v>35</v>
      </c>
      <c r="E4" s="6">
        <v>15</v>
      </c>
      <c r="F4" s="6">
        <v>20</v>
      </c>
    </row>
    <row r="5" spans="2:6">
      <c r="B5" s="50">
        <v>2</v>
      </c>
      <c r="C5" s="6" t="s">
        <v>39</v>
      </c>
      <c r="D5" s="6">
        <f t="shared" si="0"/>
        <v>15</v>
      </c>
      <c r="E5" s="6">
        <v>10</v>
      </c>
      <c r="F5" s="6">
        <v>5</v>
      </c>
    </row>
    <row r="6" spans="2:6">
      <c r="B6" s="50">
        <v>2</v>
      </c>
      <c r="C6" s="6" t="s">
        <v>38</v>
      </c>
      <c r="D6" s="6">
        <f t="shared" si="0"/>
        <v>15</v>
      </c>
      <c r="E6" s="6"/>
      <c r="F6" s="6">
        <v>15</v>
      </c>
    </row>
    <row r="7" spans="2:6">
      <c r="B7" s="50">
        <v>4</v>
      </c>
      <c r="C7" s="6" t="s">
        <v>40</v>
      </c>
      <c r="D7" s="6">
        <f t="shared" si="0"/>
        <v>10</v>
      </c>
      <c r="E7" s="6"/>
      <c r="F7" s="6">
        <v>10</v>
      </c>
    </row>
    <row r="8" spans="2:6">
      <c r="B8" s="26">
        <v>4</v>
      </c>
      <c r="C8" s="33" t="s">
        <v>127</v>
      </c>
      <c r="D8" s="6">
        <f t="shared" si="0"/>
        <v>10</v>
      </c>
      <c r="E8" s="6"/>
      <c r="F8" s="33">
        <v>10</v>
      </c>
    </row>
    <row r="9" spans="2:6">
      <c r="B9" s="50">
        <v>6</v>
      </c>
      <c r="C9" s="6" t="s">
        <v>79</v>
      </c>
      <c r="D9" s="6">
        <f t="shared" si="0"/>
        <v>5</v>
      </c>
      <c r="E9" s="6"/>
      <c r="F9" s="6">
        <v>5</v>
      </c>
    </row>
    <row r="10" spans="2:6">
      <c r="B10" s="50">
        <v>6</v>
      </c>
      <c r="C10" s="6" t="s">
        <v>80</v>
      </c>
      <c r="D10" s="6">
        <f t="shared" si="0"/>
        <v>5</v>
      </c>
      <c r="E10" s="6"/>
      <c r="F10" s="6">
        <v>5</v>
      </c>
    </row>
    <row r="11" spans="2:6">
      <c r="B11" s="50">
        <v>6</v>
      </c>
      <c r="C11" s="33" t="s">
        <v>128</v>
      </c>
      <c r="D11" s="6">
        <f t="shared" si="0"/>
        <v>5</v>
      </c>
      <c r="E11" s="6"/>
      <c r="F11" s="33">
        <v>5</v>
      </c>
    </row>
    <row r="12" spans="2:6">
      <c r="B12" s="50">
        <v>6</v>
      </c>
      <c r="C12" s="4" t="s">
        <v>101</v>
      </c>
      <c r="D12" s="6">
        <f t="shared" si="0"/>
        <v>5</v>
      </c>
      <c r="E12" s="6">
        <v>5</v>
      </c>
      <c r="F12" s="6"/>
    </row>
    <row r="13" spans="2:6">
      <c r="B13" s="50">
        <v>6</v>
      </c>
      <c r="C13" s="33" t="s">
        <v>248</v>
      </c>
      <c r="D13" s="6">
        <f t="shared" si="0"/>
        <v>5</v>
      </c>
      <c r="E13" s="33">
        <v>5</v>
      </c>
      <c r="F13" s="33"/>
    </row>
    <row r="14" spans="2:6">
      <c r="B14" s="7">
        <v>11</v>
      </c>
      <c r="C14" s="33" t="s">
        <v>129</v>
      </c>
      <c r="D14" s="6">
        <f t="shared" si="0"/>
        <v>3</v>
      </c>
      <c r="E14" s="6"/>
      <c r="F14" s="33">
        <v>3</v>
      </c>
    </row>
    <row r="15" spans="2:6">
      <c r="B15" s="7">
        <v>11</v>
      </c>
      <c r="C15" s="33" t="s">
        <v>130</v>
      </c>
      <c r="D15" s="6">
        <f t="shared" si="0"/>
        <v>3</v>
      </c>
      <c r="E15" s="6"/>
      <c r="F15" s="33">
        <v>3</v>
      </c>
    </row>
    <row r="16" spans="2:6">
      <c r="B16" s="7">
        <v>11</v>
      </c>
      <c r="C16" s="18" t="s">
        <v>131</v>
      </c>
      <c r="D16" s="6">
        <f t="shared" si="0"/>
        <v>3</v>
      </c>
      <c r="E16" s="6"/>
      <c r="F16" s="33">
        <v>3</v>
      </c>
    </row>
    <row r="17" spans="2:6">
      <c r="B17" s="7">
        <v>11</v>
      </c>
      <c r="C17" s="33" t="s">
        <v>132</v>
      </c>
      <c r="D17" s="6">
        <f t="shared" si="0"/>
        <v>3</v>
      </c>
      <c r="E17" s="6"/>
      <c r="F17" s="33">
        <v>3</v>
      </c>
    </row>
    <row r="18" spans="2:6">
      <c r="B18" s="7">
        <v>11</v>
      </c>
      <c r="C18" s="18" t="s">
        <v>133</v>
      </c>
      <c r="D18" s="6">
        <f t="shared" si="0"/>
        <v>3</v>
      </c>
      <c r="E18" s="6"/>
      <c r="F18" s="33">
        <v>3</v>
      </c>
    </row>
    <row r="19" spans="2:6">
      <c r="B19" s="7">
        <v>11</v>
      </c>
      <c r="C19" s="18" t="s">
        <v>134</v>
      </c>
      <c r="D19" s="6">
        <f t="shared" si="0"/>
        <v>3</v>
      </c>
      <c r="E19" s="6"/>
      <c r="F19" s="33">
        <v>3</v>
      </c>
    </row>
    <row r="20" spans="2:6">
      <c r="B20" s="7">
        <v>11</v>
      </c>
      <c r="C20" s="18" t="s">
        <v>135</v>
      </c>
      <c r="D20" s="6">
        <f t="shared" si="0"/>
        <v>3</v>
      </c>
      <c r="E20" s="6"/>
      <c r="F20" s="33">
        <v>3</v>
      </c>
    </row>
    <row r="21" spans="2:6">
      <c r="B21" s="7">
        <v>11</v>
      </c>
      <c r="C21" s="18" t="s">
        <v>136</v>
      </c>
      <c r="D21" s="6">
        <f t="shared" si="0"/>
        <v>3</v>
      </c>
      <c r="E21" s="6"/>
      <c r="F21" s="33">
        <v>3</v>
      </c>
    </row>
    <row r="22" spans="2:6">
      <c r="B22" s="7">
        <v>11</v>
      </c>
      <c r="C22" s="33" t="s">
        <v>249</v>
      </c>
      <c r="D22" s="6">
        <f t="shared" si="0"/>
        <v>3</v>
      </c>
      <c r="E22" s="33">
        <v>3</v>
      </c>
      <c r="F22" s="33"/>
    </row>
    <row r="23" spans="2:6">
      <c r="B23" s="7">
        <v>11</v>
      </c>
      <c r="C23" s="33" t="s">
        <v>250</v>
      </c>
      <c r="D23" s="6">
        <f t="shared" si="0"/>
        <v>3</v>
      </c>
      <c r="E23" s="33">
        <v>3</v>
      </c>
      <c r="F23" s="33"/>
    </row>
    <row r="24" spans="2:6">
      <c r="B24" s="7">
        <v>11</v>
      </c>
      <c r="C24" s="33" t="s">
        <v>251</v>
      </c>
      <c r="D24" s="6">
        <f t="shared" si="0"/>
        <v>3</v>
      </c>
      <c r="E24" s="33">
        <v>3</v>
      </c>
      <c r="F24" s="33"/>
    </row>
    <row r="25" spans="2:6">
      <c r="B25" s="7">
        <v>11</v>
      </c>
      <c r="C25" s="33" t="s">
        <v>252</v>
      </c>
      <c r="D25" s="6">
        <f t="shared" si="0"/>
        <v>3</v>
      </c>
      <c r="E25" s="33">
        <v>3</v>
      </c>
      <c r="F25" s="33"/>
    </row>
  </sheetData>
  <sortState xmlns:xlrd2="http://schemas.microsoft.com/office/spreadsheetml/2017/richdata2" ref="B4:F32">
    <sortCondition descending="1" ref="D4:D32"/>
  </sortState>
  <mergeCells count="2">
    <mergeCell ref="B1:F1"/>
    <mergeCell ref="B2:F2"/>
  </mergeCells>
  <phoneticPr fontId="2" type="noConversion"/>
  <conditionalFormatting sqref="C1:C1048576">
    <cfRule type="duplicateValues" dxfId="67" priority="1"/>
    <cfRule type="duplicateValues" priority="2"/>
  </conditionalFormatting>
  <conditionalFormatting sqref="C26:C1048576 C1:C22 C24">
    <cfRule type="duplicateValues" dxfId="66" priority="223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zoomScale="85" zoomScaleNormal="85" workbookViewId="0">
      <selection activeCell="C14" sqref="C14"/>
    </sheetView>
  </sheetViews>
  <sheetFormatPr defaultRowHeight="16.2"/>
  <cols>
    <col min="2" max="4" width="10.6640625" style="10" customWidth="1"/>
    <col min="5" max="5" width="14" style="10" customWidth="1"/>
    <col min="6" max="6" width="15.109375" style="10" customWidth="1"/>
  </cols>
  <sheetData>
    <row r="1" spans="1:6">
      <c r="B1" s="51" t="s">
        <v>284</v>
      </c>
      <c r="C1" s="51"/>
      <c r="D1" s="51"/>
      <c r="E1" s="51"/>
      <c r="F1" s="51"/>
    </row>
    <row r="2" spans="1:6">
      <c r="B2" s="51"/>
      <c r="C2" s="51"/>
      <c r="D2" s="51"/>
      <c r="E2" s="51"/>
      <c r="F2" s="51"/>
    </row>
    <row r="3" spans="1:6" ht="31.2">
      <c r="B3" s="35" t="s">
        <v>0</v>
      </c>
      <c r="C3" s="35" t="s">
        <v>1</v>
      </c>
      <c r="D3" s="8" t="s">
        <v>2</v>
      </c>
      <c r="E3" s="5" t="s">
        <v>246</v>
      </c>
      <c r="F3" s="13" t="s">
        <v>162</v>
      </c>
    </row>
    <row r="4" spans="1:6">
      <c r="A4">
        <v>1</v>
      </c>
      <c r="B4" s="35">
        <v>1</v>
      </c>
      <c r="C4" s="8" t="s">
        <v>33</v>
      </c>
      <c r="D4" s="8">
        <f t="shared" ref="D4:D12" si="0">SUM(E4:F4)</f>
        <v>20</v>
      </c>
      <c r="E4" s="8">
        <v>10</v>
      </c>
      <c r="F4" s="8">
        <v>10</v>
      </c>
    </row>
    <row r="5" spans="1:6">
      <c r="A5">
        <v>2</v>
      </c>
      <c r="B5" s="35">
        <v>2</v>
      </c>
      <c r="C5" s="8" t="s">
        <v>56</v>
      </c>
      <c r="D5" s="8">
        <f t="shared" si="0"/>
        <v>13</v>
      </c>
      <c r="E5" s="8">
        <v>3</v>
      </c>
      <c r="F5" s="8">
        <v>10</v>
      </c>
    </row>
    <row r="6" spans="1:6">
      <c r="A6">
        <v>3</v>
      </c>
      <c r="B6" s="35">
        <v>3</v>
      </c>
      <c r="C6" s="39" t="s">
        <v>275</v>
      </c>
      <c r="D6" s="8">
        <f t="shared" si="0"/>
        <v>10</v>
      </c>
      <c r="E6" s="39">
        <v>10</v>
      </c>
      <c r="F6" s="35"/>
    </row>
    <row r="7" spans="1:6">
      <c r="A7">
        <v>4</v>
      </c>
      <c r="B7" s="35">
        <v>3</v>
      </c>
      <c r="C7" s="18" t="s">
        <v>214</v>
      </c>
      <c r="D7" s="8">
        <f t="shared" si="0"/>
        <v>10</v>
      </c>
      <c r="E7" s="8">
        <v>5</v>
      </c>
      <c r="F7" s="39">
        <v>5</v>
      </c>
    </row>
    <row r="8" spans="1:6">
      <c r="A8">
        <v>5</v>
      </c>
      <c r="B8" s="35">
        <v>5</v>
      </c>
      <c r="C8" s="8" t="s">
        <v>57</v>
      </c>
      <c r="D8" s="8">
        <f t="shared" si="0"/>
        <v>5</v>
      </c>
      <c r="E8" s="8">
        <v>5</v>
      </c>
      <c r="F8" s="8"/>
    </row>
    <row r="9" spans="1:6">
      <c r="A9">
        <v>6</v>
      </c>
      <c r="B9" s="35">
        <v>5</v>
      </c>
      <c r="C9" s="18" t="s">
        <v>211</v>
      </c>
      <c r="D9" s="8">
        <f t="shared" si="0"/>
        <v>5</v>
      </c>
      <c r="E9" s="8"/>
      <c r="F9" s="35">
        <v>5</v>
      </c>
    </row>
    <row r="10" spans="1:6">
      <c r="A10">
        <v>7</v>
      </c>
      <c r="B10" s="35">
        <v>7</v>
      </c>
      <c r="C10" s="39" t="s">
        <v>276</v>
      </c>
      <c r="D10" s="8">
        <f t="shared" si="0"/>
        <v>3</v>
      </c>
      <c r="E10" s="39">
        <v>3</v>
      </c>
      <c r="F10" s="39"/>
    </row>
    <row r="11" spans="1:6">
      <c r="A11">
        <v>8</v>
      </c>
      <c r="B11" s="48">
        <v>7</v>
      </c>
      <c r="C11" s="18" t="s">
        <v>215</v>
      </c>
      <c r="D11" s="8">
        <f t="shared" si="0"/>
        <v>3</v>
      </c>
      <c r="E11" s="8"/>
      <c r="F11" s="39">
        <v>3</v>
      </c>
    </row>
    <row r="12" spans="1:6">
      <c r="A12">
        <v>9</v>
      </c>
      <c r="B12" s="48">
        <v>7</v>
      </c>
      <c r="C12" s="18" t="s">
        <v>204</v>
      </c>
      <c r="D12" s="8">
        <f t="shared" si="0"/>
        <v>3</v>
      </c>
      <c r="E12" s="8"/>
      <c r="F12" s="35">
        <v>3</v>
      </c>
    </row>
    <row r="13" spans="1:6">
      <c r="B13" s="42"/>
      <c r="C13" s="43"/>
      <c r="D13" s="43"/>
      <c r="E13" s="42"/>
      <c r="F13" s="42"/>
    </row>
  </sheetData>
  <sortState xmlns:xlrd2="http://schemas.microsoft.com/office/spreadsheetml/2017/richdata2" ref="B4:F16">
    <sortCondition descending="1" ref="D4:D16"/>
  </sortState>
  <mergeCells count="2">
    <mergeCell ref="B1:F1"/>
    <mergeCell ref="B2:F2"/>
  </mergeCells>
  <phoneticPr fontId="2" type="noConversion"/>
  <conditionalFormatting sqref="C15:C1048576 C1:C12 D13">
    <cfRule type="duplicateValues" dxfId="26" priority="291"/>
  </conditionalFormatting>
  <conditionalFormatting sqref="C15:C1048576 C1:C12 D13">
    <cfRule type="duplicateValues" dxfId="25" priority="294" stopIfTrue="1"/>
    <cfRule type="duplicateValues" dxfId="24" priority="295" stopIfTrue="1"/>
  </conditionalFormatting>
  <conditionalFormatting sqref="C3:C12">
    <cfRule type="duplicateValues" dxfId="23" priority="341"/>
    <cfRule type="colorScale" priority="342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11"/>
  <sheetViews>
    <sheetView workbookViewId="0">
      <selection activeCell="C14" sqref="C14"/>
    </sheetView>
  </sheetViews>
  <sheetFormatPr defaultRowHeight="16.2"/>
  <cols>
    <col min="1" max="1" width="7.21875" customWidth="1"/>
    <col min="2" max="4" width="10.6640625" style="10" customWidth="1"/>
    <col min="5" max="5" width="14" style="10" customWidth="1"/>
    <col min="6" max="6" width="11.77734375" style="10" customWidth="1"/>
  </cols>
  <sheetData>
    <row r="1" spans="2:6" ht="17.399999999999999">
      <c r="B1" s="53" t="s">
        <v>201</v>
      </c>
      <c r="C1" s="53"/>
      <c r="D1" s="53"/>
      <c r="E1" s="53"/>
      <c r="F1" s="53"/>
    </row>
    <row r="2" spans="2:6" ht="17.399999999999999">
      <c r="B2" s="53"/>
      <c r="C2" s="53"/>
      <c r="D2" s="53"/>
      <c r="E2" s="53"/>
      <c r="F2" s="53"/>
    </row>
    <row r="3" spans="2:6" ht="31.2">
      <c r="B3" s="33" t="s">
        <v>0</v>
      </c>
      <c r="C3" s="8" t="s">
        <v>19</v>
      </c>
      <c r="D3" s="8" t="s">
        <v>20</v>
      </c>
      <c r="E3" s="5" t="s">
        <v>246</v>
      </c>
      <c r="F3" s="13" t="s">
        <v>162</v>
      </c>
    </row>
    <row r="4" spans="2:6">
      <c r="B4" s="8">
        <v>1</v>
      </c>
      <c r="C4" s="14" t="s">
        <v>100</v>
      </c>
      <c r="D4" s="8">
        <f t="shared" ref="D4:D11" si="0">SUM(E4:F4)</f>
        <v>20</v>
      </c>
      <c r="E4" s="8">
        <v>15</v>
      </c>
      <c r="F4" s="8">
        <v>5</v>
      </c>
    </row>
    <row r="5" spans="2:6">
      <c r="B5" s="8">
        <v>2</v>
      </c>
      <c r="C5" s="14" t="s">
        <v>30</v>
      </c>
      <c r="D5" s="8">
        <f t="shared" si="0"/>
        <v>10</v>
      </c>
      <c r="E5" s="8"/>
      <c r="F5" s="8">
        <v>10</v>
      </c>
    </row>
    <row r="6" spans="2:6">
      <c r="B6" s="33">
        <v>2</v>
      </c>
      <c r="C6" s="33" t="s">
        <v>267</v>
      </c>
      <c r="D6" s="8">
        <f t="shared" si="0"/>
        <v>10</v>
      </c>
      <c r="E6" s="33">
        <v>10</v>
      </c>
      <c r="F6" s="33"/>
    </row>
    <row r="7" spans="2:6">
      <c r="B7" s="33">
        <v>4</v>
      </c>
      <c r="C7" s="33" t="s">
        <v>277</v>
      </c>
      <c r="D7" s="8">
        <f t="shared" si="0"/>
        <v>5</v>
      </c>
      <c r="E7" s="33">
        <v>5</v>
      </c>
      <c r="F7" s="33"/>
    </row>
    <row r="8" spans="2:6">
      <c r="B8" s="33">
        <v>4</v>
      </c>
      <c r="C8" s="35" t="s">
        <v>268</v>
      </c>
      <c r="D8" s="8">
        <f t="shared" si="0"/>
        <v>5</v>
      </c>
      <c r="E8" s="35">
        <v>5</v>
      </c>
      <c r="F8" s="33"/>
    </row>
    <row r="9" spans="2:6">
      <c r="B9" s="33">
        <v>6</v>
      </c>
      <c r="C9" s="3" t="s">
        <v>199</v>
      </c>
      <c r="D9" s="8">
        <f t="shared" si="0"/>
        <v>3</v>
      </c>
      <c r="E9" s="8"/>
      <c r="F9" s="33">
        <v>3</v>
      </c>
    </row>
    <row r="10" spans="2:6">
      <c r="B10" s="48">
        <v>6</v>
      </c>
      <c r="C10" s="3" t="s">
        <v>200</v>
      </c>
      <c r="D10" s="8">
        <f t="shared" si="0"/>
        <v>3</v>
      </c>
      <c r="E10" s="8"/>
      <c r="F10" s="33">
        <v>3</v>
      </c>
    </row>
    <row r="11" spans="2:6">
      <c r="B11" s="48">
        <v>6</v>
      </c>
      <c r="C11" s="33" t="s">
        <v>269</v>
      </c>
      <c r="D11" s="8">
        <f t="shared" si="0"/>
        <v>3</v>
      </c>
      <c r="E11" s="33">
        <v>3</v>
      </c>
      <c r="F11" s="33"/>
    </row>
  </sheetData>
  <sortState xmlns:xlrd2="http://schemas.microsoft.com/office/spreadsheetml/2017/richdata2" ref="B4:F11">
    <sortCondition descending="1" ref="D4:D11"/>
  </sortState>
  <mergeCells count="2">
    <mergeCell ref="B1:F1"/>
    <mergeCell ref="B2:F2"/>
  </mergeCells>
  <phoneticPr fontId="2" type="noConversion"/>
  <conditionalFormatting sqref="C9:C65504 C1:C7">
    <cfRule type="duplicateValues" dxfId="22" priority="276" stopIfTrue="1"/>
    <cfRule type="duplicateValues" priority="27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B1:F21"/>
  <sheetViews>
    <sheetView zoomScale="85" zoomScaleNormal="85" workbookViewId="0">
      <selection activeCell="B6" sqref="B6:B8"/>
    </sheetView>
  </sheetViews>
  <sheetFormatPr defaultRowHeight="16.2"/>
  <cols>
    <col min="2" max="4" width="10.6640625" style="10" customWidth="1"/>
    <col min="5" max="5" width="14" style="10" customWidth="1"/>
    <col min="6" max="6" width="13.33203125" style="10" customWidth="1"/>
  </cols>
  <sheetData>
    <row r="1" spans="2:6">
      <c r="B1" s="51" t="s">
        <v>285</v>
      </c>
      <c r="C1" s="51"/>
      <c r="D1" s="51"/>
      <c r="E1" s="51"/>
      <c r="F1" s="51"/>
    </row>
    <row r="2" spans="2:6">
      <c r="B2" s="51"/>
      <c r="C2" s="51"/>
      <c r="D2" s="51"/>
      <c r="E2" s="51"/>
      <c r="F2" s="51"/>
    </row>
    <row r="3" spans="2:6" ht="31.2">
      <c r="B3" s="29" t="s">
        <v>0</v>
      </c>
      <c r="C3" s="29" t="s">
        <v>1</v>
      </c>
      <c r="D3" s="8" t="s">
        <v>2</v>
      </c>
      <c r="E3" s="5" t="s">
        <v>246</v>
      </c>
      <c r="F3" s="13" t="s">
        <v>175</v>
      </c>
    </row>
    <row r="4" spans="2:6">
      <c r="B4" s="35">
        <v>1</v>
      </c>
      <c r="C4" s="8" t="s">
        <v>282</v>
      </c>
      <c r="D4" s="8">
        <f t="shared" ref="D4:D12" si="0">SUM(E4:F4)</f>
        <v>15</v>
      </c>
      <c r="E4" s="8">
        <v>10</v>
      </c>
      <c r="F4" s="8">
        <v>5</v>
      </c>
    </row>
    <row r="5" spans="2:6">
      <c r="B5" s="35">
        <v>2</v>
      </c>
      <c r="C5" s="39" t="s">
        <v>286</v>
      </c>
      <c r="D5" s="8">
        <f t="shared" si="0"/>
        <v>10</v>
      </c>
      <c r="E5" s="39">
        <v>10</v>
      </c>
      <c r="F5" s="39"/>
    </row>
    <row r="6" spans="2:6">
      <c r="B6" s="49">
        <v>3</v>
      </c>
      <c r="C6" s="8" t="s">
        <v>283</v>
      </c>
      <c r="D6" s="8">
        <f t="shared" si="0"/>
        <v>5</v>
      </c>
      <c r="E6" s="8"/>
      <c r="F6" s="8">
        <v>5</v>
      </c>
    </row>
    <row r="7" spans="2:6">
      <c r="B7" s="49">
        <v>3</v>
      </c>
      <c r="C7" s="35" t="s">
        <v>287</v>
      </c>
      <c r="D7" s="8">
        <f t="shared" si="0"/>
        <v>5</v>
      </c>
      <c r="E7" s="35">
        <v>5</v>
      </c>
      <c r="F7" s="35"/>
    </row>
    <row r="8" spans="2:6">
      <c r="B8" s="49">
        <v>3</v>
      </c>
      <c r="C8" s="39" t="s">
        <v>288</v>
      </c>
      <c r="D8" s="8">
        <f t="shared" si="0"/>
        <v>5</v>
      </c>
      <c r="E8" s="39">
        <v>5</v>
      </c>
      <c r="F8" s="39"/>
    </row>
    <row r="9" spans="2:6">
      <c r="B9" s="35">
        <v>6</v>
      </c>
      <c r="C9" s="28" t="s">
        <v>216</v>
      </c>
      <c r="D9" s="8">
        <f t="shared" si="0"/>
        <v>3</v>
      </c>
      <c r="E9" s="39"/>
      <c r="F9" s="35">
        <v>3</v>
      </c>
    </row>
    <row r="10" spans="2:6">
      <c r="B10" s="48">
        <v>6</v>
      </c>
      <c r="C10" s="28" t="s">
        <v>217</v>
      </c>
      <c r="D10" s="8">
        <f t="shared" si="0"/>
        <v>3</v>
      </c>
      <c r="E10" s="39"/>
      <c r="F10" s="35">
        <v>3</v>
      </c>
    </row>
    <row r="11" spans="2:6">
      <c r="B11" s="48">
        <v>6</v>
      </c>
      <c r="C11" s="35" t="s">
        <v>289</v>
      </c>
      <c r="D11" s="8">
        <f t="shared" si="0"/>
        <v>3</v>
      </c>
      <c r="E11" s="35">
        <v>3</v>
      </c>
      <c r="F11" s="35"/>
    </row>
    <row r="12" spans="2:6">
      <c r="B12" s="48">
        <v>6</v>
      </c>
      <c r="C12" s="35" t="s">
        <v>290</v>
      </c>
      <c r="D12" s="8">
        <f t="shared" si="0"/>
        <v>3</v>
      </c>
      <c r="E12" s="35">
        <v>3</v>
      </c>
      <c r="F12" s="35"/>
    </row>
    <row r="13" spans="2:6">
      <c r="B13" s="40"/>
      <c r="C13" s="45"/>
      <c r="D13" s="41"/>
      <c r="E13" s="41"/>
      <c r="F13" s="41"/>
    </row>
    <row r="14" spans="2:6">
      <c r="B14" s="40"/>
      <c r="C14" s="42"/>
      <c r="D14" s="41"/>
      <c r="E14" s="40"/>
      <c r="F14" s="41"/>
    </row>
    <row r="15" spans="2:6">
      <c r="B15" s="40"/>
      <c r="C15" s="41"/>
      <c r="D15" s="43"/>
      <c r="E15" s="41"/>
      <c r="F15" s="41"/>
    </row>
    <row r="16" spans="2:6">
      <c r="B16" s="40"/>
      <c r="C16" s="41"/>
      <c r="D16" s="41"/>
      <c r="E16" s="41"/>
      <c r="F16" s="41"/>
    </row>
    <row r="17" spans="2:6">
      <c r="B17" s="40"/>
      <c r="C17" s="44"/>
      <c r="D17" s="41"/>
      <c r="E17" s="41"/>
      <c r="F17" s="41"/>
    </row>
    <row r="18" spans="2:6">
      <c r="B18" s="40"/>
      <c r="C18" s="41"/>
      <c r="D18" s="41"/>
      <c r="E18" s="41"/>
      <c r="F18" s="41"/>
    </row>
    <row r="19" spans="2:6">
      <c r="B19" s="40"/>
      <c r="C19" s="45"/>
      <c r="D19" s="41"/>
      <c r="E19" s="40"/>
      <c r="F19" s="41"/>
    </row>
    <row r="20" spans="2:6">
      <c r="B20" s="40"/>
      <c r="C20" s="45"/>
      <c r="D20" s="41"/>
      <c r="E20" s="40"/>
      <c r="F20" s="41"/>
    </row>
    <row r="21" spans="2:6">
      <c r="B21" s="40"/>
      <c r="C21" s="40"/>
      <c r="D21" s="40"/>
      <c r="E21" s="40"/>
      <c r="F21" s="40"/>
    </row>
  </sheetData>
  <sortState xmlns:xlrd2="http://schemas.microsoft.com/office/spreadsheetml/2017/richdata2" ref="B4:F18">
    <sortCondition descending="1" ref="D4:D18"/>
  </sortState>
  <mergeCells count="2">
    <mergeCell ref="B1:F1"/>
    <mergeCell ref="B2:F2"/>
  </mergeCells>
  <phoneticPr fontId="21" type="noConversion"/>
  <conditionalFormatting sqref="C16:C1048576 C1:C3">
    <cfRule type="duplicateValues" dxfId="21" priority="15"/>
  </conditionalFormatting>
  <conditionalFormatting sqref="C16:C1048576 C1:C3">
    <cfRule type="duplicateValues" dxfId="20" priority="258" stopIfTrue="1"/>
    <cfRule type="duplicateValues" dxfId="19" priority="259" stopIfTrue="1"/>
  </conditionalFormatting>
  <conditionalFormatting sqref="C3">
    <cfRule type="duplicateValues" dxfId="18" priority="13"/>
    <cfRule type="colorScale" priority="14">
      <colorScale>
        <cfvo type="min"/>
        <cfvo type="max"/>
        <color rgb="FFFF7128"/>
        <color rgb="FFFFEF9C"/>
      </colorScale>
    </cfRule>
  </conditionalFormatting>
  <conditionalFormatting sqref="C15:C1048576 C1:C13">
    <cfRule type="duplicateValues" dxfId="17" priority="4"/>
  </conditionalFormatting>
  <conditionalFormatting sqref="D15">
    <cfRule type="duplicateValues" dxfId="16" priority="1"/>
  </conditionalFormatting>
  <conditionalFormatting sqref="D15">
    <cfRule type="duplicateValues" dxfId="15" priority="2" stopIfTrue="1"/>
    <cfRule type="duplicateValues" dxfId="14" priority="3" stopIfTrue="1"/>
  </conditionalFormatting>
  <conditionalFormatting sqref="C4:C12">
    <cfRule type="duplicateValues" dxfId="13" priority="346" stopIfTrue="1"/>
    <cfRule type="duplicateValues" dxfId="12" priority="34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B1:G12"/>
  <sheetViews>
    <sheetView zoomScale="85" zoomScaleNormal="85" workbookViewId="0">
      <selection activeCell="B7" sqref="B7:B9"/>
    </sheetView>
  </sheetViews>
  <sheetFormatPr defaultRowHeight="16.2"/>
  <cols>
    <col min="2" max="3" width="10.6640625" style="10" customWidth="1"/>
    <col min="4" max="4" width="10.6640625" style="36" customWidth="1"/>
    <col min="5" max="5" width="14.109375" style="10" customWidth="1"/>
    <col min="6" max="6" width="13.109375" style="10" customWidth="1"/>
    <col min="7" max="7" width="8.88671875" style="2"/>
  </cols>
  <sheetData>
    <row r="1" spans="2:6">
      <c r="B1" s="51" t="s">
        <v>208</v>
      </c>
      <c r="C1" s="51"/>
      <c r="D1" s="51"/>
      <c r="E1" s="51"/>
      <c r="F1" s="51"/>
    </row>
    <row r="2" spans="2:6">
      <c r="B2" s="57"/>
      <c r="C2" s="57"/>
      <c r="D2" s="57"/>
      <c r="E2" s="57"/>
      <c r="F2" s="57"/>
    </row>
    <row r="3" spans="2:6" ht="31.2">
      <c r="B3" s="8" t="s">
        <v>21</v>
      </c>
      <c r="C3" s="8" t="s">
        <v>22</v>
      </c>
      <c r="D3" s="8" t="s">
        <v>23</v>
      </c>
      <c r="E3" s="13" t="s">
        <v>246</v>
      </c>
      <c r="F3" s="13" t="s">
        <v>205</v>
      </c>
    </row>
    <row r="4" spans="2:6">
      <c r="B4" s="8">
        <v>1</v>
      </c>
      <c r="C4" s="15" t="s">
        <v>75</v>
      </c>
      <c r="D4" s="8">
        <f t="shared" ref="D4:D12" si="0">SUM(E4:F4)</f>
        <v>30</v>
      </c>
      <c r="E4" s="8">
        <v>15</v>
      </c>
      <c r="F4" s="8">
        <v>15</v>
      </c>
    </row>
    <row r="5" spans="2:6">
      <c r="B5" s="8">
        <v>2</v>
      </c>
      <c r="C5" s="8" t="s">
        <v>25</v>
      </c>
      <c r="D5" s="8">
        <f t="shared" si="0"/>
        <v>20</v>
      </c>
      <c r="E5" s="8">
        <v>10</v>
      </c>
      <c r="F5" s="8">
        <v>10</v>
      </c>
    </row>
    <row r="6" spans="2:6">
      <c r="B6" s="35">
        <v>3</v>
      </c>
      <c r="C6" s="4" t="s">
        <v>121</v>
      </c>
      <c r="D6" s="8">
        <f t="shared" si="0"/>
        <v>8</v>
      </c>
      <c r="E6" s="8">
        <v>5</v>
      </c>
      <c r="F6" s="8">
        <v>3</v>
      </c>
    </row>
    <row r="7" spans="2:6">
      <c r="B7" s="49">
        <v>4</v>
      </c>
      <c r="C7" s="4" t="s">
        <v>120</v>
      </c>
      <c r="D7" s="8">
        <f t="shared" si="0"/>
        <v>5</v>
      </c>
      <c r="E7" s="8"/>
      <c r="F7" s="8">
        <v>5</v>
      </c>
    </row>
    <row r="8" spans="2:6">
      <c r="B8" s="49">
        <v>4</v>
      </c>
      <c r="C8" s="4" t="s">
        <v>98</v>
      </c>
      <c r="D8" s="8">
        <f t="shared" si="0"/>
        <v>5</v>
      </c>
      <c r="E8" s="8"/>
      <c r="F8" s="8">
        <v>5</v>
      </c>
    </row>
    <row r="9" spans="2:6">
      <c r="B9" s="49">
        <v>4</v>
      </c>
      <c r="C9" s="35" t="s">
        <v>295</v>
      </c>
      <c r="D9" s="8">
        <f t="shared" si="0"/>
        <v>5</v>
      </c>
      <c r="E9" s="35">
        <v>5</v>
      </c>
      <c r="F9" s="35"/>
    </row>
    <row r="10" spans="2:6">
      <c r="B10" s="35">
        <v>7</v>
      </c>
      <c r="C10" s="4" t="s">
        <v>119</v>
      </c>
      <c r="D10" s="8">
        <f t="shared" si="0"/>
        <v>3</v>
      </c>
      <c r="E10" s="8">
        <v>3</v>
      </c>
      <c r="F10" s="8"/>
    </row>
    <row r="11" spans="2:6">
      <c r="B11" s="35">
        <v>7</v>
      </c>
      <c r="C11" s="35" t="s">
        <v>206</v>
      </c>
      <c r="D11" s="8">
        <f t="shared" si="0"/>
        <v>3</v>
      </c>
      <c r="E11" s="8"/>
      <c r="F11" s="35">
        <v>3</v>
      </c>
    </row>
    <row r="12" spans="2:6">
      <c r="B12" s="35">
        <v>7</v>
      </c>
      <c r="C12" s="35" t="s">
        <v>207</v>
      </c>
      <c r="D12" s="8">
        <f t="shared" si="0"/>
        <v>3</v>
      </c>
      <c r="E12" s="8"/>
      <c r="F12" s="35">
        <v>3</v>
      </c>
    </row>
  </sheetData>
  <sortState xmlns:xlrd2="http://schemas.microsoft.com/office/spreadsheetml/2017/richdata2" ref="B4:F13">
    <sortCondition descending="1" ref="D4:D13"/>
  </sortState>
  <mergeCells count="2">
    <mergeCell ref="B1:F1"/>
    <mergeCell ref="B2:F2"/>
  </mergeCells>
  <phoneticPr fontId="2" type="noConversion"/>
  <conditionalFormatting sqref="C1:C1048576">
    <cfRule type="duplicateValues" dxfId="11" priority="1" stopIfTrue="1"/>
    <cfRule type="duplicateValues" dxfId="10" priority="3" stopIfTrue="1"/>
  </conditionalFormatting>
  <conditionalFormatting sqref="C1:C1048576">
    <cfRule type="duplicateValues" dxfId="9" priority="2" stopIfTrue="1"/>
  </conditionalFormatting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B1:F15"/>
  <sheetViews>
    <sheetView workbookViewId="0">
      <selection activeCell="D17" sqref="D17"/>
    </sheetView>
  </sheetViews>
  <sheetFormatPr defaultRowHeight="16.2"/>
  <cols>
    <col min="2" max="4" width="10.6640625" customWidth="1"/>
    <col min="5" max="5" width="14" customWidth="1"/>
    <col min="6" max="6" width="12.6640625" customWidth="1"/>
    <col min="7" max="7" width="9.109375" customWidth="1"/>
  </cols>
  <sheetData>
    <row r="1" spans="2:6">
      <c r="B1" s="51" t="s">
        <v>26</v>
      </c>
      <c r="C1" s="51"/>
      <c r="D1" s="51"/>
      <c r="E1" s="51"/>
      <c r="F1" s="51"/>
    </row>
    <row r="2" spans="2:6">
      <c r="B2" s="57"/>
      <c r="C2" s="57"/>
      <c r="D2" s="57"/>
      <c r="E2" s="57"/>
      <c r="F2" s="57"/>
    </row>
    <row r="3" spans="2:6" ht="31.2">
      <c r="B3" s="35" t="s">
        <v>21</v>
      </c>
      <c r="C3" s="35" t="s">
        <v>22</v>
      </c>
      <c r="D3" s="35" t="s">
        <v>23</v>
      </c>
      <c r="E3" s="5" t="s">
        <v>247</v>
      </c>
      <c r="F3" s="13" t="s">
        <v>175</v>
      </c>
    </row>
    <row r="4" spans="2:6">
      <c r="B4" s="35">
        <v>1</v>
      </c>
      <c r="C4" s="7" t="s">
        <v>55</v>
      </c>
      <c r="D4" s="7">
        <f>SUM(E4:F4)</f>
        <v>20</v>
      </c>
      <c r="E4" s="7">
        <v>10</v>
      </c>
      <c r="F4" s="7">
        <v>10</v>
      </c>
    </row>
    <row r="5" spans="2:6">
      <c r="B5" s="35">
        <v>1</v>
      </c>
      <c r="C5" s="7" t="s">
        <v>31</v>
      </c>
      <c r="D5" s="7">
        <f t="shared" ref="D5:D15" si="0">SUM(E5:F5)</f>
        <v>20</v>
      </c>
      <c r="E5" s="7">
        <v>10</v>
      </c>
      <c r="F5" s="7">
        <v>10</v>
      </c>
    </row>
    <row r="6" spans="2:6">
      <c r="B6" s="35">
        <v>3</v>
      </c>
      <c r="C6" s="9" t="s">
        <v>122</v>
      </c>
      <c r="D6" s="7">
        <f t="shared" si="0"/>
        <v>18</v>
      </c>
      <c r="E6" s="7">
        <v>15</v>
      </c>
      <c r="F6" s="7">
        <v>3</v>
      </c>
    </row>
    <row r="7" spans="2:6">
      <c r="B7" s="35">
        <v>3</v>
      </c>
      <c r="C7" s="35" t="s">
        <v>218</v>
      </c>
      <c r="D7" s="7">
        <f t="shared" si="0"/>
        <v>18</v>
      </c>
      <c r="E7" s="7">
        <v>15</v>
      </c>
      <c r="F7" s="35">
        <v>3</v>
      </c>
    </row>
    <row r="8" spans="2:6">
      <c r="B8" s="35">
        <v>5</v>
      </c>
      <c r="C8" s="16" t="s">
        <v>99</v>
      </c>
      <c r="D8" s="7">
        <f t="shared" si="0"/>
        <v>10</v>
      </c>
      <c r="E8" s="7">
        <v>5</v>
      </c>
      <c r="F8" s="7">
        <v>5</v>
      </c>
    </row>
    <row r="9" spans="2:6">
      <c r="B9" s="35">
        <v>5</v>
      </c>
      <c r="C9" s="16" t="s">
        <v>236</v>
      </c>
      <c r="D9" s="7">
        <f t="shared" si="0"/>
        <v>10</v>
      </c>
      <c r="E9" s="7">
        <v>5</v>
      </c>
      <c r="F9" s="7">
        <v>5</v>
      </c>
    </row>
    <row r="10" spans="2:6">
      <c r="B10" s="35">
        <v>7</v>
      </c>
      <c r="C10" s="7" t="s">
        <v>76</v>
      </c>
      <c r="D10" s="7">
        <f t="shared" si="0"/>
        <v>5</v>
      </c>
      <c r="E10" s="7">
        <v>5</v>
      </c>
      <c r="F10" s="7"/>
    </row>
    <row r="11" spans="2:6">
      <c r="B11" s="35">
        <v>7</v>
      </c>
      <c r="C11" s="7" t="s">
        <v>77</v>
      </c>
      <c r="D11" s="7">
        <f t="shared" si="0"/>
        <v>5</v>
      </c>
      <c r="E11" s="7">
        <v>5</v>
      </c>
      <c r="F11" s="7"/>
    </row>
    <row r="12" spans="2:6">
      <c r="B12" s="35">
        <v>9</v>
      </c>
      <c r="C12" s="7" t="s">
        <v>54</v>
      </c>
      <c r="D12" s="7">
        <f t="shared" si="0"/>
        <v>3</v>
      </c>
      <c r="E12" s="7"/>
      <c r="F12" s="7">
        <v>3</v>
      </c>
    </row>
    <row r="13" spans="2:6">
      <c r="B13" s="48">
        <v>9</v>
      </c>
      <c r="C13" s="7" t="s">
        <v>32</v>
      </c>
      <c r="D13" s="7">
        <f t="shared" si="0"/>
        <v>3</v>
      </c>
      <c r="E13" s="7"/>
      <c r="F13" s="7">
        <v>3</v>
      </c>
    </row>
    <row r="14" spans="2:6">
      <c r="B14" s="48">
        <v>9</v>
      </c>
      <c r="C14" s="7" t="s">
        <v>309</v>
      </c>
      <c r="D14" s="7">
        <f t="shared" si="0"/>
        <v>3</v>
      </c>
      <c r="E14" s="7">
        <v>3</v>
      </c>
      <c r="F14" s="46"/>
    </row>
    <row r="15" spans="2:6">
      <c r="B15" s="48">
        <v>9</v>
      </c>
      <c r="C15" s="7" t="s">
        <v>310</v>
      </c>
      <c r="D15" s="7">
        <f t="shared" si="0"/>
        <v>3</v>
      </c>
      <c r="E15" s="7">
        <v>3</v>
      </c>
      <c r="F15" s="46"/>
    </row>
  </sheetData>
  <sortState xmlns:xlrd2="http://schemas.microsoft.com/office/spreadsheetml/2017/richdata2" ref="B4:F15">
    <sortCondition descending="1" ref="D4:D15"/>
  </sortState>
  <mergeCells count="2">
    <mergeCell ref="B1:F1"/>
    <mergeCell ref="B2:F2"/>
  </mergeCells>
  <phoneticPr fontId="2" type="noConversion"/>
  <conditionalFormatting sqref="C1:C1048576">
    <cfRule type="duplicateValues" dxfId="8" priority="1"/>
    <cfRule type="duplicateValues" dxfId="7" priority="133" stopIfTrue="1"/>
  </conditionalFormatting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B1:G14"/>
  <sheetViews>
    <sheetView workbookViewId="0">
      <selection activeCell="D18" sqref="D18"/>
    </sheetView>
  </sheetViews>
  <sheetFormatPr defaultRowHeight="16.2"/>
  <cols>
    <col min="2" max="4" width="10.6640625" style="10" customWidth="1"/>
    <col min="5" max="5" width="14.109375" style="10" customWidth="1"/>
    <col min="6" max="6" width="14.77734375" style="10" customWidth="1"/>
    <col min="7" max="7" width="8.88671875" style="36"/>
  </cols>
  <sheetData>
    <row r="1" spans="2:6" ht="17.399999999999999">
      <c r="B1" s="53" t="s">
        <v>27</v>
      </c>
      <c r="C1" s="53"/>
      <c r="D1" s="53"/>
      <c r="E1" s="53"/>
      <c r="F1" s="53"/>
    </row>
    <row r="2" spans="2:6" ht="17.399999999999999">
      <c r="B2" s="53"/>
      <c r="C2" s="53"/>
      <c r="D2" s="53"/>
      <c r="E2" s="53"/>
      <c r="F2" s="53"/>
    </row>
    <row r="3" spans="2:6" ht="31.2">
      <c r="B3" s="35" t="s">
        <v>21</v>
      </c>
      <c r="C3" s="35" t="s">
        <v>22</v>
      </c>
      <c r="D3" s="35" t="s">
        <v>23</v>
      </c>
      <c r="E3" s="5" t="s">
        <v>246</v>
      </c>
      <c r="F3" s="13" t="s">
        <v>162</v>
      </c>
    </row>
    <row r="4" spans="2:6">
      <c r="B4" s="35">
        <v>1</v>
      </c>
      <c r="C4" s="8" t="s">
        <v>124</v>
      </c>
      <c r="D4" s="34">
        <f t="shared" ref="D4:D14" si="0">SUM(E4:F4)</f>
        <v>20</v>
      </c>
      <c r="E4" s="34">
        <v>15</v>
      </c>
      <c r="F4" s="34">
        <v>5</v>
      </c>
    </row>
    <row r="5" spans="2:6">
      <c r="B5" s="35">
        <v>2</v>
      </c>
      <c r="C5" s="3" t="s">
        <v>209</v>
      </c>
      <c r="D5" s="34">
        <f t="shared" si="0"/>
        <v>15</v>
      </c>
      <c r="E5" s="34"/>
      <c r="F5" s="35">
        <v>15</v>
      </c>
    </row>
    <row r="6" spans="2:6">
      <c r="B6" s="35">
        <v>3</v>
      </c>
      <c r="C6" s="3" t="s">
        <v>210</v>
      </c>
      <c r="D6" s="34">
        <f t="shared" si="0"/>
        <v>10</v>
      </c>
      <c r="E6" s="34"/>
      <c r="F6" s="35">
        <v>10</v>
      </c>
    </row>
    <row r="7" spans="2:6">
      <c r="B7" s="35">
        <v>3</v>
      </c>
      <c r="C7" s="35" t="s">
        <v>323</v>
      </c>
      <c r="D7" s="34">
        <f t="shared" si="0"/>
        <v>10</v>
      </c>
      <c r="E7" s="35">
        <v>10</v>
      </c>
      <c r="F7" s="35"/>
    </row>
    <row r="8" spans="2:6">
      <c r="B8" s="35">
        <v>5</v>
      </c>
      <c r="C8" s="8" t="s">
        <v>123</v>
      </c>
      <c r="D8" s="34">
        <f t="shared" si="0"/>
        <v>5</v>
      </c>
      <c r="E8" s="34">
        <v>5</v>
      </c>
      <c r="F8" s="34"/>
    </row>
    <row r="9" spans="2:6">
      <c r="B9" s="35">
        <v>5</v>
      </c>
      <c r="C9" s="34" t="s">
        <v>53</v>
      </c>
      <c r="D9" s="34">
        <f t="shared" si="0"/>
        <v>5</v>
      </c>
      <c r="E9" s="34"/>
      <c r="F9" s="34">
        <v>5</v>
      </c>
    </row>
    <row r="10" spans="2:6">
      <c r="B10" s="35">
        <v>5</v>
      </c>
      <c r="C10" s="35" t="s">
        <v>286</v>
      </c>
      <c r="D10" s="34">
        <f t="shared" si="0"/>
        <v>5</v>
      </c>
      <c r="E10" s="35">
        <v>5</v>
      </c>
      <c r="F10" s="35"/>
    </row>
    <row r="11" spans="2:6">
      <c r="B11" s="35">
        <v>8</v>
      </c>
      <c r="C11" s="18" t="s">
        <v>211</v>
      </c>
      <c r="D11" s="34">
        <f t="shared" si="0"/>
        <v>3</v>
      </c>
      <c r="E11" s="34"/>
      <c r="F11" s="7">
        <v>3</v>
      </c>
    </row>
    <row r="12" spans="2:6">
      <c r="B12" s="48">
        <v>8</v>
      </c>
      <c r="C12" s="18" t="s">
        <v>212</v>
      </c>
      <c r="D12" s="34">
        <f t="shared" si="0"/>
        <v>3</v>
      </c>
      <c r="E12" s="34"/>
      <c r="F12" s="7">
        <v>3</v>
      </c>
    </row>
    <row r="13" spans="2:6">
      <c r="B13" s="48">
        <v>8</v>
      </c>
      <c r="C13" s="18" t="s">
        <v>213</v>
      </c>
      <c r="D13" s="34">
        <f t="shared" si="0"/>
        <v>3</v>
      </c>
      <c r="E13" s="34"/>
      <c r="F13" s="7">
        <v>3</v>
      </c>
    </row>
    <row r="14" spans="2:6">
      <c r="B14" s="48">
        <v>8</v>
      </c>
      <c r="C14" s="35" t="s">
        <v>324</v>
      </c>
      <c r="D14" s="34">
        <f t="shared" si="0"/>
        <v>3</v>
      </c>
      <c r="E14" s="35">
        <v>3</v>
      </c>
      <c r="F14" s="35"/>
    </row>
  </sheetData>
  <sortState xmlns:xlrd2="http://schemas.microsoft.com/office/spreadsheetml/2017/richdata2" ref="B4:F15">
    <sortCondition descending="1" ref="D4:D15"/>
  </sortState>
  <mergeCells count="2">
    <mergeCell ref="B1:F1"/>
    <mergeCell ref="B2:F2"/>
  </mergeCells>
  <phoneticPr fontId="21" type="noConversion"/>
  <conditionalFormatting sqref="C13:C1048576 C1:C8">
    <cfRule type="duplicateValues" dxfId="6" priority="4" stopIfTrue="1"/>
  </conditionalFormatting>
  <conditionalFormatting sqref="C11">
    <cfRule type="cellIs" dxfId="5" priority="3" stopIfTrue="1" operator="equal">
      <formula>"Bye"</formula>
    </cfRule>
  </conditionalFormatting>
  <conditionalFormatting sqref="C12">
    <cfRule type="cellIs" dxfId="4" priority="2" stopIfTrue="1" operator="equal">
      <formula>"Bye"</formula>
    </cfRule>
  </conditionalFormatting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B1:F17"/>
  <sheetViews>
    <sheetView workbookViewId="0">
      <selection activeCell="J10" sqref="J10"/>
    </sheetView>
  </sheetViews>
  <sheetFormatPr defaultRowHeight="16.2"/>
  <cols>
    <col min="2" max="4" width="10.6640625" style="10" customWidth="1"/>
    <col min="5" max="5" width="15.109375" style="10" customWidth="1"/>
    <col min="6" max="6" width="13.77734375" style="10" customWidth="1"/>
  </cols>
  <sheetData>
    <row r="1" spans="2:6">
      <c r="B1" s="54" t="s">
        <v>28</v>
      </c>
      <c r="C1" s="54"/>
      <c r="D1" s="54"/>
      <c r="E1" s="54"/>
      <c r="F1" s="54"/>
    </row>
    <row r="2" spans="2:6">
      <c r="B2" s="54"/>
      <c r="C2" s="54"/>
      <c r="D2" s="54"/>
      <c r="E2" s="54"/>
      <c r="F2" s="54"/>
    </row>
    <row r="3" spans="2:6" ht="31.2">
      <c r="B3" s="8" t="s">
        <v>21</v>
      </c>
      <c r="C3" s="8" t="s">
        <v>22</v>
      </c>
      <c r="D3" s="8" t="s">
        <v>23</v>
      </c>
      <c r="E3" s="5" t="s">
        <v>247</v>
      </c>
      <c r="F3" s="13" t="s">
        <v>175</v>
      </c>
    </row>
    <row r="4" spans="2:6">
      <c r="B4" s="8">
        <v>1</v>
      </c>
      <c r="C4" s="8" t="s">
        <v>24</v>
      </c>
      <c r="D4" s="8">
        <f t="shared" ref="D4:D17" si="0">SUM(E4:F4)</f>
        <v>10</v>
      </c>
      <c r="E4" s="8"/>
      <c r="F4" s="8">
        <v>10</v>
      </c>
    </row>
    <row r="5" spans="2:6">
      <c r="B5" s="8">
        <v>1</v>
      </c>
      <c r="C5" s="8" t="s">
        <v>123</v>
      </c>
      <c r="D5" s="8">
        <f t="shared" si="0"/>
        <v>10</v>
      </c>
      <c r="E5" s="8">
        <v>10</v>
      </c>
      <c r="F5" s="8"/>
    </row>
    <row r="6" spans="2:6">
      <c r="B6" s="8">
        <v>1</v>
      </c>
      <c r="C6" s="8" t="s">
        <v>125</v>
      </c>
      <c r="D6" s="8">
        <f t="shared" si="0"/>
        <v>10</v>
      </c>
      <c r="E6" s="8">
        <v>10</v>
      </c>
      <c r="F6" s="8"/>
    </row>
    <row r="7" spans="2:6">
      <c r="B7" s="8">
        <v>1</v>
      </c>
      <c r="C7" s="35" t="s">
        <v>219</v>
      </c>
      <c r="D7" s="8">
        <f t="shared" si="0"/>
        <v>10</v>
      </c>
      <c r="E7" s="8"/>
      <c r="F7" s="35">
        <v>10</v>
      </c>
    </row>
    <row r="8" spans="2:6">
      <c r="B8" s="49">
        <v>5</v>
      </c>
      <c r="C8" s="35" t="s">
        <v>221</v>
      </c>
      <c r="D8" s="8">
        <f t="shared" si="0"/>
        <v>6</v>
      </c>
      <c r="E8" s="8">
        <v>3</v>
      </c>
      <c r="F8" s="35">
        <v>3</v>
      </c>
    </row>
    <row r="9" spans="2:6">
      <c r="B9" s="49">
        <v>5</v>
      </c>
      <c r="C9" s="35" t="s">
        <v>223</v>
      </c>
      <c r="D9" s="8">
        <f t="shared" si="0"/>
        <v>6</v>
      </c>
      <c r="E9" s="8">
        <v>3</v>
      </c>
      <c r="F9" s="35">
        <v>3</v>
      </c>
    </row>
    <row r="10" spans="2:6">
      <c r="B10" s="49">
        <v>7</v>
      </c>
      <c r="C10" s="8" t="s">
        <v>34</v>
      </c>
      <c r="D10" s="8">
        <f t="shared" si="0"/>
        <v>5</v>
      </c>
      <c r="E10" s="8"/>
      <c r="F10" s="8">
        <v>5</v>
      </c>
    </row>
    <row r="11" spans="2:6">
      <c r="B11" s="49">
        <v>7</v>
      </c>
      <c r="C11" s="8" t="s">
        <v>126</v>
      </c>
      <c r="D11" s="8">
        <f t="shared" si="0"/>
        <v>5</v>
      </c>
      <c r="E11" s="8">
        <v>5</v>
      </c>
      <c r="F11" s="8"/>
    </row>
    <row r="12" spans="2:6">
      <c r="B12" s="49">
        <v>7</v>
      </c>
      <c r="C12" s="35" t="s">
        <v>220</v>
      </c>
      <c r="D12" s="8">
        <f t="shared" si="0"/>
        <v>5</v>
      </c>
      <c r="E12" s="8"/>
      <c r="F12" s="35">
        <v>5</v>
      </c>
    </row>
    <row r="13" spans="2:6">
      <c r="B13" s="49">
        <v>7</v>
      </c>
      <c r="C13" s="35" t="s">
        <v>346</v>
      </c>
      <c r="D13" s="8">
        <f t="shared" si="0"/>
        <v>5</v>
      </c>
      <c r="E13" s="35">
        <v>5</v>
      </c>
      <c r="F13" s="35"/>
    </row>
    <row r="14" spans="2:6">
      <c r="B14" s="35">
        <v>11</v>
      </c>
      <c r="C14" s="35" t="s">
        <v>222</v>
      </c>
      <c r="D14" s="8">
        <f t="shared" si="0"/>
        <v>3</v>
      </c>
      <c r="E14" s="8"/>
      <c r="F14" s="35">
        <v>3</v>
      </c>
    </row>
    <row r="15" spans="2:6">
      <c r="B15" s="48">
        <v>11</v>
      </c>
      <c r="C15" s="35" t="s">
        <v>224</v>
      </c>
      <c r="D15" s="8">
        <f t="shared" si="0"/>
        <v>3</v>
      </c>
      <c r="E15" s="8"/>
      <c r="F15" s="35">
        <v>3</v>
      </c>
    </row>
    <row r="16" spans="2:6">
      <c r="B16" s="48">
        <v>11</v>
      </c>
      <c r="C16" s="35" t="s">
        <v>347</v>
      </c>
      <c r="D16" s="8">
        <f t="shared" si="0"/>
        <v>3</v>
      </c>
      <c r="E16" s="35">
        <v>3</v>
      </c>
      <c r="F16" s="35"/>
    </row>
    <row r="17" spans="2:6">
      <c r="B17" s="48">
        <v>11</v>
      </c>
      <c r="C17" s="35" t="s">
        <v>348</v>
      </c>
      <c r="D17" s="8">
        <f t="shared" si="0"/>
        <v>3</v>
      </c>
      <c r="E17" s="35">
        <v>3</v>
      </c>
      <c r="F17" s="35"/>
    </row>
  </sheetData>
  <sortState xmlns:xlrd2="http://schemas.microsoft.com/office/spreadsheetml/2017/richdata2" ref="B4:F18">
    <sortCondition descending="1" ref="D4:D18"/>
  </sortState>
  <mergeCells count="2">
    <mergeCell ref="B1:F1"/>
    <mergeCell ref="B2:F2"/>
  </mergeCells>
  <phoneticPr fontId="2" type="noConversion"/>
  <conditionalFormatting sqref="C13:C15">
    <cfRule type="duplicateValues" dxfId="3" priority="140" stopIfTrue="1"/>
  </conditionalFormatting>
  <conditionalFormatting sqref="C1:C1048576">
    <cfRule type="duplicateValues" dxfId="2" priority="178" stopIfTrue="1"/>
    <cfRule type="duplicateValues" dxfId="1" priority="179" stopIfTrue="1"/>
  </conditionalFormatting>
  <conditionalFormatting sqref="C16:C65514 C1:C12">
    <cfRule type="duplicateValues" dxfId="0" priority="34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17"/>
  <sheetViews>
    <sheetView zoomScale="85" zoomScaleNormal="85" workbookViewId="0">
      <selection activeCell="C19" sqref="C19"/>
    </sheetView>
  </sheetViews>
  <sheetFormatPr defaultColWidth="9" defaultRowHeight="16.2"/>
  <cols>
    <col min="1" max="1" width="9" style="1"/>
    <col min="2" max="2" width="8.21875" style="10" customWidth="1"/>
    <col min="3" max="4" width="10.6640625" style="10" customWidth="1"/>
    <col min="5" max="5" width="15.21875" style="10" customWidth="1"/>
    <col min="6" max="6" width="14.21875" style="10" customWidth="1"/>
    <col min="7" max="16384" width="9" style="1"/>
  </cols>
  <sheetData>
    <row r="1" spans="2:6" ht="17.399999999999999">
      <c r="B1" s="53" t="s">
        <v>10</v>
      </c>
      <c r="C1" s="53"/>
      <c r="D1" s="53"/>
      <c r="E1" s="53"/>
      <c r="F1" s="53"/>
    </row>
    <row r="2" spans="2:6" ht="18">
      <c r="B2" s="52"/>
      <c r="C2" s="52"/>
      <c r="D2" s="52"/>
      <c r="E2" s="52"/>
      <c r="F2" s="52"/>
    </row>
    <row r="3" spans="2:6" ht="31.2">
      <c r="B3" s="33" t="s">
        <v>3</v>
      </c>
      <c r="C3" s="33" t="s">
        <v>4</v>
      </c>
      <c r="D3" s="33" t="s">
        <v>5</v>
      </c>
      <c r="E3" s="5" t="s">
        <v>246</v>
      </c>
      <c r="F3" s="5" t="s">
        <v>175</v>
      </c>
    </row>
    <row r="4" spans="2:6">
      <c r="B4" s="33">
        <v>1</v>
      </c>
      <c r="C4" s="33" t="s">
        <v>88</v>
      </c>
      <c r="D4" s="33">
        <f t="shared" ref="D4:D17" si="0">SUM(E4:F4)</f>
        <v>20</v>
      </c>
      <c r="E4" s="33">
        <v>10</v>
      </c>
      <c r="F4" s="33">
        <v>10</v>
      </c>
    </row>
    <row r="5" spans="2:6">
      <c r="B5" s="33">
        <v>2</v>
      </c>
      <c r="C5" s="18" t="s">
        <v>226</v>
      </c>
      <c r="D5" s="33">
        <f t="shared" si="0"/>
        <v>13</v>
      </c>
      <c r="E5" s="33">
        <v>10</v>
      </c>
      <c r="F5" s="33">
        <v>3</v>
      </c>
    </row>
    <row r="6" spans="2:6">
      <c r="B6" s="33">
        <v>3</v>
      </c>
      <c r="C6" s="33" t="s">
        <v>89</v>
      </c>
      <c r="D6" s="33">
        <f t="shared" si="0"/>
        <v>10</v>
      </c>
      <c r="E6" s="33"/>
      <c r="F6" s="33">
        <v>10</v>
      </c>
    </row>
    <row r="7" spans="2:6">
      <c r="B7" s="33">
        <v>4</v>
      </c>
      <c r="C7" s="33" t="s">
        <v>90</v>
      </c>
      <c r="D7" s="33">
        <f t="shared" si="0"/>
        <v>5</v>
      </c>
      <c r="E7" s="33"/>
      <c r="F7" s="33">
        <v>5</v>
      </c>
    </row>
    <row r="8" spans="2:6">
      <c r="B8" s="48">
        <v>4</v>
      </c>
      <c r="C8" s="33" t="s">
        <v>91</v>
      </c>
      <c r="D8" s="33">
        <f t="shared" si="0"/>
        <v>5</v>
      </c>
      <c r="E8" s="33"/>
      <c r="F8" s="33">
        <v>5</v>
      </c>
    </row>
    <row r="9" spans="2:6">
      <c r="B9" s="48">
        <v>4</v>
      </c>
      <c r="C9" s="8" t="s">
        <v>102</v>
      </c>
      <c r="D9" s="33">
        <f t="shared" si="0"/>
        <v>5</v>
      </c>
      <c r="E9" s="33">
        <v>5</v>
      </c>
      <c r="F9" s="33"/>
    </row>
    <row r="10" spans="2:6">
      <c r="B10" s="48">
        <v>4</v>
      </c>
      <c r="C10" s="8" t="s">
        <v>101</v>
      </c>
      <c r="D10" s="33">
        <f t="shared" si="0"/>
        <v>5</v>
      </c>
      <c r="E10" s="33">
        <v>5</v>
      </c>
      <c r="F10" s="33"/>
    </row>
    <row r="11" spans="2:6">
      <c r="B11" s="33">
        <v>8</v>
      </c>
      <c r="C11" s="33" t="s">
        <v>52</v>
      </c>
      <c r="D11" s="33">
        <f t="shared" si="0"/>
        <v>3</v>
      </c>
      <c r="E11" s="33"/>
      <c r="F11" s="33">
        <v>3</v>
      </c>
    </row>
    <row r="12" spans="2:6">
      <c r="B12" s="48">
        <v>8</v>
      </c>
      <c r="C12" s="18" t="s">
        <v>227</v>
      </c>
      <c r="D12" s="33">
        <f t="shared" si="0"/>
        <v>3</v>
      </c>
      <c r="E12" s="33"/>
      <c r="F12" s="33">
        <v>3</v>
      </c>
    </row>
    <row r="13" spans="2:6">
      <c r="B13" s="48">
        <v>8</v>
      </c>
      <c r="C13" s="18" t="s">
        <v>130</v>
      </c>
      <c r="D13" s="33">
        <f t="shared" si="0"/>
        <v>3</v>
      </c>
      <c r="E13" s="33"/>
      <c r="F13" s="33">
        <v>3</v>
      </c>
    </row>
    <row r="14" spans="2:6">
      <c r="B14" s="48">
        <v>8</v>
      </c>
      <c r="C14" s="33" t="s">
        <v>255</v>
      </c>
      <c r="D14" s="33">
        <f t="shared" si="0"/>
        <v>3</v>
      </c>
      <c r="E14" s="33">
        <v>3</v>
      </c>
      <c r="F14" s="33"/>
    </row>
    <row r="15" spans="2:6">
      <c r="B15" s="48">
        <v>8</v>
      </c>
      <c r="C15" s="33" t="s">
        <v>256</v>
      </c>
      <c r="D15" s="33">
        <f t="shared" si="0"/>
        <v>3</v>
      </c>
      <c r="E15" s="33">
        <v>3</v>
      </c>
      <c r="F15" s="33"/>
    </row>
    <row r="16" spans="2:6">
      <c r="B16" s="48">
        <v>8</v>
      </c>
      <c r="C16" s="33" t="s">
        <v>257</v>
      </c>
      <c r="D16" s="33">
        <f t="shared" si="0"/>
        <v>3</v>
      </c>
      <c r="E16" s="33">
        <v>3</v>
      </c>
      <c r="F16" s="33"/>
    </row>
    <row r="17" spans="2:6">
      <c r="B17" s="48">
        <v>8</v>
      </c>
      <c r="C17" s="33" t="s">
        <v>258</v>
      </c>
      <c r="D17" s="33">
        <f t="shared" si="0"/>
        <v>3</v>
      </c>
      <c r="E17" s="33">
        <v>3</v>
      </c>
      <c r="F17" s="33"/>
    </row>
  </sheetData>
  <sortState xmlns:xlrd2="http://schemas.microsoft.com/office/spreadsheetml/2017/richdata2" ref="B4:F29">
    <sortCondition descending="1" ref="D4:D29"/>
  </sortState>
  <mergeCells count="2">
    <mergeCell ref="B1:F1"/>
    <mergeCell ref="B2:F2"/>
  </mergeCells>
  <phoneticPr fontId="2" type="noConversion"/>
  <conditionalFormatting sqref="C1:C1048576">
    <cfRule type="duplicateValues" dxfId="65" priority="3"/>
    <cfRule type="duplicateValues" dxfId="64" priority="4"/>
    <cfRule type="duplicateValues" dxfId="63" priority="5"/>
  </conditionalFormatting>
  <conditionalFormatting sqref="C1:C1048576">
    <cfRule type="duplicateValues" dxfId="62" priority="230" stopIfTrue="1"/>
  </conditionalFormatting>
  <conditionalFormatting sqref="C4:C17">
    <cfRule type="duplicateValues" dxfId="61" priority="242"/>
  </conditionalFormatting>
  <conditionalFormatting sqref="C4:C17">
    <cfRule type="duplicateValues" priority="243"/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33"/>
  <sheetViews>
    <sheetView topLeftCell="A7" zoomScale="85" zoomScaleNormal="85" workbookViewId="0">
      <selection activeCell="I13" sqref="I13"/>
    </sheetView>
  </sheetViews>
  <sheetFormatPr defaultColWidth="9" defaultRowHeight="16.2"/>
  <cols>
    <col min="1" max="1" width="9" style="1"/>
    <col min="2" max="4" width="10.6640625" style="10" customWidth="1"/>
    <col min="5" max="5" width="14.109375" style="38" customWidth="1"/>
    <col min="6" max="6" width="13.44140625" style="10" customWidth="1"/>
    <col min="7" max="16384" width="9" style="1"/>
  </cols>
  <sheetData>
    <row r="1" spans="2:6">
      <c r="B1" s="51" t="s">
        <v>11</v>
      </c>
      <c r="C1" s="51"/>
      <c r="D1" s="51"/>
      <c r="E1" s="51"/>
      <c r="F1" s="51"/>
    </row>
    <row r="2" spans="2:6">
      <c r="B2" s="51"/>
      <c r="C2" s="51"/>
      <c r="D2" s="51"/>
      <c r="E2" s="51"/>
      <c r="F2" s="51"/>
    </row>
    <row r="3" spans="2:6" ht="31.2">
      <c r="B3" s="33" t="s">
        <v>6</v>
      </c>
      <c r="C3" s="33" t="s">
        <v>7</v>
      </c>
      <c r="D3" s="33" t="s">
        <v>8</v>
      </c>
      <c r="E3" s="37" t="s">
        <v>253</v>
      </c>
      <c r="F3" s="5" t="s">
        <v>162</v>
      </c>
    </row>
    <row r="4" spans="2:6">
      <c r="B4" s="33">
        <v>1</v>
      </c>
      <c r="C4" s="33" t="s">
        <v>29</v>
      </c>
      <c r="D4" s="33">
        <f t="shared" ref="D4:D29" si="0">SUM(E4:F4)</f>
        <v>20</v>
      </c>
      <c r="E4" s="26">
        <v>5</v>
      </c>
      <c r="F4" s="33">
        <v>15</v>
      </c>
    </row>
    <row r="5" spans="2:6">
      <c r="B5" s="47">
        <v>1</v>
      </c>
      <c r="C5" s="33" t="s">
        <v>137</v>
      </c>
      <c r="D5" s="35">
        <f t="shared" si="0"/>
        <v>20</v>
      </c>
      <c r="E5" s="26"/>
      <c r="F5" s="33">
        <v>20</v>
      </c>
    </row>
    <row r="6" spans="2:6">
      <c r="B6" s="47">
        <v>1</v>
      </c>
      <c r="C6" s="33" t="s">
        <v>259</v>
      </c>
      <c r="D6" s="35">
        <f t="shared" si="0"/>
        <v>20</v>
      </c>
      <c r="E6" s="26">
        <v>20</v>
      </c>
      <c r="F6" s="33"/>
    </row>
    <row r="7" spans="2:6">
      <c r="B7" s="33">
        <v>4</v>
      </c>
      <c r="C7" s="33" t="s">
        <v>35</v>
      </c>
      <c r="D7" s="35">
        <f t="shared" si="0"/>
        <v>15</v>
      </c>
      <c r="E7" s="26">
        <v>10</v>
      </c>
      <c r="F7" s="33">
        <v>5</v>
      </c>
    </row>
    <row r="8" spans="2:6">
      <c r="B8" s="47">
        <v>4</v>
      </c>
      <c r="C8" s="33" t="s">
        <v>260</v>
      </c>
      <c r="D8" s="35">
        <f t="shared" si="0"/>
        <v>15</v>
      </c>
      <c r="E8" s="26">
        <v>15</v>
      </c>
      <c r="F8" s="33"/>
    </row>
    <row r="9" spans="2:6">
      <c r="B9" s="33">
        <v>6</v>
      </c>
      <c r="C9" s="8" t="s">
        <v>105</v>
      </c>
      <c r="D9" s="35">
        <f t="shared" si="0"/>
        <v>13</v>
      </c>
      <c r="E9" s="26">
        <v>10</v>
      </c>
      <c r="F9" s="33">
        <v>3</v>
      </c>
    </row>
    <row r="10" spans="2:6">
      <c r="B10" s="33">
        <v>7</v>
      </c>
      <c r="C10" s="33" t="s">
        <v>42</v>
      </c>
      <c r="D10" s="35">
        <f t="shared" si="0"/>
        <v>10</v>
      </c>
      <c r="E10" s="26"/>
      <c r="F10" s="33">
        <v>10</v>
      </c>
    </row>
    <row r="11" spans="2:6">
      <c r="B11" s="47">
        <v>7</v>
      </c>
      <c r="C11" s="3" t="s">
        <v>138</v>
      </c>
      <c r="D11" s="35">
        <f t="shared" si="0"/>
        <v>10</v>
      </c>
      <c r="E11" s="26"/>
      <c r="F11" s="33">
        <v>10</v>
      </c>
    </row>
    <row r="12" spans="2:6">
      <c r="B12" s="33">
        <v>9</v>
      </c>
      <c r="C12" s="33" t="s">
        <v>65</v>
      </c>
      <c r="D12" s="35">
        <f t="shared" si="0"/>
        <v>8</v>
      </c>
      <c r="E12" s="26">
        <v>5</v>
      </c>
      <c r="F12" s="33">
        <v>3</v>
      </c>
    </row>
    <row r="13" spans="2:6">
      <c r="B13" s="49">
        <v>10</v>
      </c>
      <c r="C13" s="33" t="s">
        <v>144</v>
      </c>
      <c r="D13" s="35">
        <f t="shared" si="0"/>
        <v>6</v>
      </c>
      <c r="E13" s="26">
        <v>3</v>
      </c>
      <c r="F13" s="33">
        <v>3</v>
      </c>
    </row>
    <row r="14" spans="2:6">
      <c r="B14" s="49">
        <v>10</v>
      </c>
      <c r="C14" s="8" t="s">
        <v>106</v>
      </c>
      <c r="D14" s="35">
        <f t="shared" si="0"/>
        <v>6</v>
      </c>
      <c r="E14" s="26">
        <v>3</v>
      </c>
      <c r="F14" s="33">
        <v>3</v>
      </c>
    </row>
    <row r="15" spans="2:6">
      <c r="B15" s="33">
        <v>12</v>
      </c>
      <c r="C15" s="3" t="s">
        <v>103</v>
      </c>
      <c r="D15" s="35">
        <f t="shared" si="0"/>
        <v>5</v>
      </c>
      <c r="E15" s="26"/>
      <c r="F15" s="33">
        <v>5</v>
      </c>
    </row>
    <row r="16" spans="2:6">
      <c r="B16" s="47">
        <v>12</v>
      </c>
      <c r="C16" s="8" t="s">
        <v>104</v>
      </c>
      <c r="D16" s="35">
        <f t="shared" si="0"/>
        <v>5</v>
      </c>
      <c r="E16" s="26">
        <v>5</v>
      </c>
      <c r="F16" s="33"/>
    </row>
    <row r="17" spans="2:11">
      <c r="B17" s="47">
        <v>12</v>
      </c>
      <c r="C17" s="35" t="s">
        <v>41</v>
      </c>
      <c r="D17" s="35">
        <f t="shared" si="0"/>
        <v>5</v>
      </c>
      <c r="E17" s="26"/>
      <c r="F17" s="33">
        <v>5</v>
      </c>
    </row>
    <row r="18" spans="2:11">
      <c r="B18" s="47">
        <v>12</v>
      </c>
      <c r="C18" s="3" t="s">
        <v>139</v>
      </c>
      <c r="D18" s="35">
        <f t="shared" si="0"/>
        <v>5</v>
      </c>
      <c r="E18" s="26"/>
      <c r="F18" s="33">
        <v>5</v>
      </c>
    </row>
    <row r="19" spans="2:11">
      <c r="B19" s="47">
        <v>12</v>
      </c>
      <c r="C19" s="35" t="s">
        <v>265</v>
      </c>
      <c r="D19" s="35">
        <f t="shared" si="0"/>
        <v>5</v>
      </c>
      <c r="E19" s="26">
        <v>5</v>
      </c>
      <c r="F19" s="33"/>
    </row>
    <row r="20" spans="2:11">
      <c r="B20" s="33">
        <v>17</v>
      </c>
      <c r="C20" s="33" t="s">
        <v>43</v>
      </c>
      <c r="D20" s="35">
        <f t="shared" si="0"/>
        <v>3</v>
      </c>
      <c r="E20" s="26">
        <v>3</v>
      </c>
      <c r="F20" s="33"/>
    </row>
    <row r="21" spans="2:11">
      <c r="B21" s="47">
        <v>17</v>
      </c>
      <c r="C21" s="33" t="s">
        <v>140</v>
      </c>
      <c r="D21" s="35">
        <f t="shared" si="0"/>
        <v>3</v>
      </c>
      <c r="E21" s="26"/>
      <c r="F21" s="33">
        <v>3</v>
      </c>
    </row>
    <row r="22" spans="2:11">
      <c r="B22" s="47">
        <v>17</v>
      </c>
      <c r="C22" s="18" t="s">
        <v>141</v>
      </c>
      <c r="D22" s="35">
        <f t="shared" si="0"/>
        <v>3</v>
      </c>
      <c r="E22" s="26"/>
      <c r="F22" s="33">
        <v>3</v>
      </c>
    </row>
    <row r="23" spans="2:11">
      <c r="B23" s="47">
        <v>17</v>
      </c>
      <c r="C23" s="18" t="s">
        <v>142</v>
      </c>
      <c r="D23" s="35">
        <f t="shared" si="0"/>
        <v>3</v>
      </c>
      <c r="E23" s="26"/>
      <c r="F23" s="33">
        <v>3</v>
      </c>
    </row>
    <row r="24" spans="2:11">
      <c r="B24" s="47">
        <v>17</v>
      </c>
      <c r="C24" s="18" t="s">
        <v>143</v>
      </c>
      <c r="D24" s="35">
        <f t="shared" si="0"/>
        <v>3</v>
      </c>
      <c r="E24" s="26"/>
      <c r="F24" s="33">
        <v>3</v>
      </c>
    </row>
    <row r="25" spans="2:11">
      <c r="B25" s="47">
        <v>17</v>
      </c>
      <c r="C25" s="33" t="s">
        <v>266</v>
      </c>
      <c r="D25" s="35">
        <f t="shared" si="0"/>
        <v>3</v>
      </c>
      <c r="E25" s="26">
        <v>3</v>
      </c>
      <c r="F25" s="33"/>
    </row>
    <row r="26" spans="2:11">
      <c r="B26" s="47">
        <v>17</v>
      </c>
      <c r="C26" s="33" t="s">
        <v>261</v>
      </c>
      <c r="D26" s="35">
        <f t="shared" si="0"/>
        <v>3</v>
      </c>
      <c r="E26" s="26">
        <v>3</v>
      </c>
      <c r="F26" s="33"/>
      <c r="J26" s="33"/>
      <c r="K26" s="10"/>
    </row>
    <row r="27" spans="2:11">
      <c r="B27" s="47">
        <v>17</v>
      </c>
      <c r="C27" s="33" t="s">
        <v>262</v>
      </c>
      <c r="D27" s="35">
        <f t="shared" si="0"/>
        <v>3</v>
      </c>
      <c r="E27" s="26">
        <v>3</v>
      </c>
      <c r="F27" s="33"/>
      <c r="J27" s="10"/>
      <c r="K27" s="10"/>
    </row>
    <row r="28" spans="2:11">
      <c r="B28" s="47">
        <v>17</v>
      </c>
      <c r="C28" s="33" t="s">
        <v>263</v>
      </c>
      <c r="D28" s="35">
        <f t="shared" si="0"/>
        <v>3</v>
      </c>
      <c r="E28" s="26">
        <v>3</v>
      </c>
      <c r="F28" s="33"/>
      <c r="J28" s="10"/>
      <c r="K28" s="10"/>
    </row>
    <row r="29" spans="2:11">
      <c r="B29" s="47">
        <v>17</v>
      </c>
      <c r="C29" s="33" t="s">
        <v>264</v>
      </c>
      <c r="D29" s="35">
        <f t="shared" si="0"/>
        <v>3</v>
      </c>
      <c r="E29" s="26">
        <v>3</v>
      </c>
      <c r="F29" s="33"/>
      <c r="J29" s="10"/>
      <c r="K29" s="10"/>
    </row>
    <row r="30" spans="2:11">
      <c r="I30" s="10"/>
      <c r="J30" s="10"/>
      <c r="K30" s="10"/>
    </row>
    <row r="31" spans="2:11">
      <c r="I31" s="10"/>
      <c r="J31" s="10"/>
      <c r="K31" s="10"/>
    </row>
    <row r="32" spans="2:11">
      <c r="I32" s="10"/>
      <c r="J32" s="10"/>
      <c r="K32" s="10"/>
    </row>
    <row r="33" spans="9:11">
      <c r="I33" s="10"/>
      <c r="J33" s="10"/>
      <c r="K33" s="10"/>
    </row>
  </sheetData>
  <sortState xmlns:xlrd2="http://schemas.microsoft.com/office/spreadsheetml/2017/richdata2" ref="B4:F29">
    <sortCondition descending="1" ref="D4:D29"/>
  </sortState>
  <mergeCells count="2">
    <mergeCell ref="B1:F1"/>
    <mergeCell ref="B2:F2"/>
  </mergeCells>
  <phoneticPr fontId="2" type="noConversion"/>
  <conditionalFormatting sqref="C18">
    <cfRule type="duplicateValues" dxfId="60" priority="5" stopIfTrue="1"/>
  </conditionalFormatting>
  <conditionalFormatting sqref="C35:C1048576 C1:C20 C23 C25:C26 I30:I33 C29">
    <cfRule type="duplicateValues" dxfId="59" priority="181" stopIfTrue="1"/>
  </conditionalFormatting>
  <conditionalFormatting sqref="C35:C65519 C19:C20 C1:C17 C23 C25:C26 I30:I33 C29">
    <cfRule type="duplicateValues" dxfId="58" priority="185" stopIfTrue="1"/>
  </conditionalFormatting>
  <conditionalFormatting sqref="C4:C29">
    <cfRule type="duplicateValues" dxfId="57" priority="290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F22"/>
  <sheetViews>
    <sheetView zoomScale="85" zoomScaleNormal="85" workbookViewId="0">
      <selection activeCell="K12" sqref="K12"/>
    </sheetView>
  </sheetViews>
  <sheetFormatPr defaultRowHeight="16.2"/>
  <cols>
    <col min="2" max="4" width="10.6640625" style="10" customWidth="1"/>
    <col min="5" max="5" width="15.21875" style="38" customWidth="1"/>
    <col min="6" max="6" width="14.44140625" style="10" customWidth="1"/>
  </cols>
  <sheetData>
    <row r="1" spans="2:6">
      <c r="B1" s="54" t="s">
        <v>16</v>
      </c>
      <c r="C1" s="54"/>
      <c r="D1" s="54"/>
      <c r="E1" s="54"/>
      <c r="F1" s="54"/>
    </row>
    <row r="2" spans="2:6">
      <c r="B2" s="54"/>
      <c r="C2" s="54"/>
      <c r="D2" s="54"/>
      <c r="E2" s="54"/>
      <c r="F2" s="54"/>
    </row>
    <row r="3" spans="2:6" ht="31.2">
      <c r="B3" s="17" t="s">
        <v>0</v>
      </c>
      <c r="C3" s="17" t="s">
        <v>1</v>
      </c>
      <c r="D3" s="17" t="s">
        <v>2</v>
      </c>
      <c r="E3" s="37" t="s">
        <v>246</v>
      </c>
      <c r="F3" s="5" t="s">
        <v>176</v>
      </c>
    </row>
    <row r="4" spans="2:6">
      <c r="B4" s="35">
        <v>1</v>
      </c>
      <c r="C4" s="35" t="s">
        <v>51</v>
      </c>
      <c r="D4" s="35">
        <f t="shared" ref="D4:D22" si="0">SUM(E4:F4)</f>
        <v>20</v>
      </c>
      <c r="E4" s="26">
        <v>10</v>
      </c>
      <c r="F4" s="35">
        <v>10</v>
      </c>
    </row>
    <row r="5" spans="2:6">
      <c r="B5" s="35">
        <v>1</v>
      </c>
      <c r="C5" s="35" t="s">
        <v>178</v>
      </c>
      <c r="D5" s="35">
        <f t="shared" si="0"/>
        <v>20</v>
      </c>
      <c r="E5" s="26">
        <v>10</v>
      </c>
      <c r="F5" s="35">
        <v>10</v>
      </c>
    </row>
    <row r="6" spans="2:6">
      <c r="B6" s="35">
        <v>3</v>
      </c>
      <c r="C6" s="35" t="s">
        <v>50</v>
      </c>
      <c r="D6" s="35">
        <f t="shared" si="0"/>
        <v>18</v>
      </c>
      <c r="E6" s="26">
        <v>15</v>
      </c>
      <c r="F6" s="35">
        <v>3</v>
      </c>
    </row>
    <row r="7" spans="2:6">
      <c r="B7" s="35">
        <v>4</v>
      </c>
      <c r="C7" s="8" t="s">
        <v>108</v>
      </c>
      <c r="D7" s="35">
        <f t="shared" si="0"/>
        <v>15</v>
      </c>
      <c r="E7" s="26"/>
      <c r="F7" s="35">
        <v>15</v>
      </c>
    </row>
    <row r="8" spans="2:6">
      <c r="B8" s="48">
        <v>4</v>
      </c>
      <c r="C8" s="8" t="s">
        <v>107</v>
      </c>
      <c r="D8" s="35">
        <f t="shared" si="0"/>
        <v>15</v>
      </c>
      <c r="E8" s="26">
        <v>15</v>
      </c>
      <c r="F8" s="35"/>
    </row>
    <row r="9" spans="2:6">
      <c r="B9" s="48">
        <v>4</v>
      </c>
      <c r="C9" s="35" t="s">
        <v>177</v>
      </c>
      <c r="D9" s="35">
        <f t="shared" si="0"/>
        <v>15</v>
      </c>
      <c r="E9" s="26"/>
      <c r="F9" s="35">
        <v>15</v>
      </c>
    </row>
    <row r="10" spans="2:6">
      <c r="B10" s="35">
        <v>7</v>
      </c>
      <c r="C10" s="35" t="s">
        <v>40</v>
      </c>
      <c r="D10" s="35">
        <f t="shared" si="0"/>
        <v>8</v>
      </c>
      <c r="E10" s="26">
        <v>5</v>
      </c>
      <c r="F10" s="35">
        <v>3</v>
      </c>
    </row>
    <row r="11" spans="2:6">
      <c r="B11" s="35">
        <v>7</v>
      </c>
      <c r="C11" s="35" t="s">
        <v>93</v>
      </c>
      <c r="D11" s="35">
        <f t="shared" si="0"/>
        <v>8</v>
      </c>
      <c r="E11" s="26">
        <v>5</v>
      </c>
      <c r="F11" s="35">
        <v>3</v>
      </c>
    </row>
    <row r="12" spans="2:6">
      <c r="B12" s="35">
        <v>9</v>
      </c>
      <c r="C12" s="35" t="s">
        <v>266</v>
      </c>
      <c r="D12" s="35">
        <f t="shared" si="0"/>
        <v>5</v>
      </c>
      <c r="E12" s="26">
        <v>5</v>
      </c>
      <c r="F12" s="35"/>
    </row>
    <row r="13" spans="2:6">
      <c r="B13" s="48">
        <v>9</v>
      </c>
      <c r="C13" s="35" t="s">
        <v>270</v>
      </c>
      <c r="D13" s="35">
        <f t="shared" si="0"/>
        <v>5</v>
      </c>
      <c r="E13" s="26">
        <v>5</v>
      </c>
      <c r="F13" s="35"/>
    </row>
    <row r="14" spans="2:6">
      <c r="B14" s="49">
        <v>11</v>
      </c>
      <c r="C14" s="35" t="s">
        <v>92</v>
      </c>
      <c r="D14" s="35">
        <f t="shared" si="0"/>
        <v>3</v>
      </c>
      <c r="E14" s="26"/>
      <c r="F14" s="35">
        <v>3</v>
      </c>
    </row>
    <row r="15" spans="2:6">
      <c r="B15" s="49">
        <v>11</v>
      </c>
      <c r="C15" s="35" t="s">
        <v>271</v>
      </c>
      <c r="D15" s="35">
        <f t="shared" si="0"/>
        <v>3</v>
      </c>
      <c r="E15" s="26">
        <v>3</v>
      </c>
      <c r="F15" s="35"/>
    </row>
    <row r="16" spans="2:6">
      <c r="B16" s="49">
        <v>11</v>
      </c>
      <c r="C16" s="35" t="s">
        <v>272</v>
      </c>
      <c r="D16" s="35">
        <f t="shared" si="0"/>
        <v>3</v>
      </c>
      <c r="E16" s="26">
        <v>3</v>
      </c>
      <c r="F16" s="35"/>
    </row>
    <row r="17" spans="2:6">
      <c r="B17" s="49">
        <v>11</v>
      </c>
      <c r="C17" s="35" t="s">
        <v>273</v>
      </c>
      <c r="D17" s="35">
        <f t="shared" si="0"/>
        <v>3</v>
      </c>
      <c r="E17" s="26">
        <v>3</v>
      </c>
      <c r="F17" s="35"/>
    </row>
    <row r="18" spans="2:6">
      <c r="B18" s="49">
        <v>11</v>
      </c>
      <c r="C18" s="35" t="s">
        <v>274</v>
      </c>
      <c r="D18" s="35">
        <f t="shared" si="0"/>
        <v>3</v>
      </c>
      <c r="E18" s="26">
        <v>3</v>
      </c>
      <c r="F18" s="35"/>
    </row>
    <row r="19" spans="2:6">
      <c r="B19" s="49">
        <v>11</v>
      </c>
      <c r="C19" s="35" t="s">
        <v>278</v>
      </c>
      <c r="D19" s="35">
        <f t="shared" si="0"/>
        <v>3</v>
      </c>
      <c r="E19" s="26">
        <v>3</v>
      </c>
      <c r="F19" s="35"/>
    </row>
    <row r="20" spans="2:6">
      <c r="B20" s="49">
        <v>11</v>
      </c>
      <c r="C20" s="35" t="s">
        <v>279</v>
      </c>
      <c r="D20" s="35">
        <f t="shared" si="0"/>
        <v>3</v>
      </c>
      <c r="E20" s="26">
        <v>3</v>
      </c>
      <c r="F20" s="35"/>
    </row>
    <row r="21" spans="2:6">
      <c r="B21" s="49">
        <v>11</v>
      </c>
      <c r="C21" s="35" t="s">
        <v>280</v>
      </c>
      <c r="D21" s="35">
        <f t="shared" si="0"/>
        <v>3</v>
      </c>
      <c r="E21" s="26">
        <v>3</v>
      </c>
      <c r="F21" s="35"/>
    </row>
    <row r="22" spans="2:6">
      <c r="B22" s="49">
        <v>11</v>
      </c>
      <c r="C22" s="35" t="s">
        <v>281</v>
      </c>
      <c r="D22" s="35">
        <f t="shared" si="0"/>
        <v>3</v>
      </c>
      <c r="E22" s="26">
        <v>3</v>
      </c>
      <c r="F22" s="35"/>
    </row>
  </sheetData>
  <sortState xmlns:xlrd2="http://schemas.microsoft.com/office/spreadsheetml/2017/richdata2" ref="B4:F22">
    <sortCondition descending="1" ref="D4:D22"/>
  </sortState>
  <mergeCells count="2">
    <mergeCell ref="B1:F1"/>
    <mergeCell ref="B2:F2"/>
  </mergeCells>
  <phoneticPr fontId="2" type="noConversion"/>
  <conditionalFormatting sqref="C1:C1048576">
    <cfRule type="duplicateValues" dxfId="56" priority="1"/>
    <cfRule type="duplicateValues" dxfId="55" priority="2" stopIfTrue="1"/>
  </conditionalFormatting>
  <conditionalFormatting sqref="C19:C65513 C1:C16">
    <cfRule type="duplicateValues" dxfId="54" priority="279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F29"/>
  <sheetViews>
    <sheetView tabSelected="1" topLeftCell="A7" zoomScale="95" zoomScaleNormal="95" workbookViewId="0">
      <selection activeCell="E8" sqref="E8"/>
    </sheetView>
  </sheetViews>
  <sheetFormatPr defaultColWidth="9" defaultRowHeight="16.2"/>
  <cols>
    <col min="1" max="1" width="9" style="1"/>
    <col min="2" max="2" width="10.6640625" style="10" customWidth="1"/>
    <col min="3" max="3" width="11.6640625" style="10" customWidth="1"/>
    <col min="4" max="4" width="11.44140625" style="10" customWidth="1"/>
    <col min="5" max="5" width="15.33203125" style="10" customWidth="1"/>
    <col min="6" max="6" width="14.6640625" style="10" customWidth="1"/>
    <col min="7" max="16384" width="9" style="1"/>
  </cols>
  <sheetData>
    <row r="1" spans="2:6">
      <c r="B1" s="51" t="s">
        <v>12</v>
      </c>
      <c r="C1" s="51"/>
      <c r="D1" s="51"/>
      <c r="E1" s="51"/>
      <c r="F1" s="51"/>
    </row>
    <row r="2" spans="2:6">
      <c r="B2" s="51"/>
      <c r="C2" s="51"/>
      <c r="D2" s="51"/>
      <c r="E2" s="51"/>
      <c r="F2" s="51"/>
    </row>
    <row r="3" spans="2:6" ht="31.2">
      <c r="B3" s="25" t="s">
        <v>3</v>
      </c>
      <c r="C3" s="25" t="s">
        <v>4</v>
      </c>
      <c r="D3" s="25" t="s">
        <v>2</v>
      </c>
      <c r="E3" s="5" t="s">
        <v>246</v>
      </c>
      <c r="F3" s="5" t="s">
        <v>225</v>
      </c>
    </row>
    <row r="4" spans="2:6">
      <c r="B4" s="22">
        <v>1</v>
      </c>
      <c r="C4" s="22" t="s">
        <v>152</v>
      </c>
      <c r="D4" s="22">
        <f t="shared" ref="D4:D29" si="0">SUM(E4:F4)</f>
        <v>40</v>
      </c>
      <c r="E4" s="22">
        <v>15</v>
      </c>
      <c r="F4" s="22">
        <v>25</v>
      </c>
    </row>
    <row r="5" spans="2:6">
      <c r="B5" s="22">
        <v>2</v>
      </c>
      <c r="C5" s="22" t="s">
        <v>153</v>
      </c>
      <c r="D5" s="22">
        <f t="shared" si="0"/>
        <v>35</v>
      </c>
      <c r="E5" s="22">
        <v>15</v>
      </c>
      <c r="F5" s="22">
        <v>20</v>
      </c>
    </row>
    <row r="6" spans="2:6">
      <c r="B6" s="22">
        <v>3</v>
      </c>
      <c r="C6" s="22" t="s">
        <v>146</v>
      </c>
      <c r="D6" s="22">
        <f t="shared" si="0"/>
        <v>30</v>
      </c>
      <c r="E6" s="22">
        <v>20</v>
      </c>
      <c r="F6" s="22">
        <v>10</v>
      </c>
    </row>
    <row r="7" spans="2:6">
      <c r="B7" s="22">
        <v>4</v>
      </c>
      <c r="C7" s="22" t="s">
        <v>154</v>
      </c>
      <c r="D7" s="22">
        <f t="shared" si="0"/>
        <v>25</v>
      </c>
      <c r="E7" s="22">
        <v>10</v>
      </c>
      <c r="F7" s="22">
        <v>15</v>
      </c>
    </row>
    <row r="8" spans="2:6">
      <c r="B8" s="35">
        <v>4</v>
      </c>
      <c r="C8" s="35" t="s">
        <v>297</v>
      </c>
      <c r="D8" s="22">
        <f t="shared" si="0"/>
        <v>25</v>
      </c>
      <c r="E8" s="35">
        <v>25</v>
      </c>
      <c r="F8" s="35"/>
    </row>
    <row r="9" spans="2:6">
      <c r="B9" s="20">
        <v>6</v>
      </c>
      <c r="C9" s="24" t="s">
        <v>158</v>
      </c>
      <c r="D9" s="22">
        <f t="shared" si="0"/>
        <v>20</v>
      </c>
      <c r="E9" s="22">
        <v>10</v>
      </c>
      <c r="F9" s="20">
        <v>10</v>
      </c>
    </row>
    <row r="10" spans="2:6">
      <c r="B10" s="22">
        <v>7</v>
      </c>
      <c r="C10" s="22" t="s">
        <v>155</v>
      </c>
      <c r="D10" s="22">
        <f t="shared" si="0"/>
        <v>15</v>
      </c>
      <c r="E10" s="22"/>
      <c r="F10" s="22">
        <v>15</v>
      </c>
    </row>
    <row r="11" spans="2:6">
      <c r="B11" s="22">
        <v>7</v>
      </c>
      <c r="C11" s="22" t="s">
        <v>156</v>
      </c>
      <c r="D11" s="22">
        <f t="shared" si="0"/>
        <v>15</v>
      </c>
      <c r="E11" s="22">
        <v>10</v>
      </c>
      <c r="F11" s="22">
        <v>5</v>
      </c>
    </row>
    <row r="12" spans="2:6">
      <c r="B12" s="22">
        <v>9</v>
      </c>
      <c r="C12" s="23" t="s">
        <v>149</v>
      </c>
      <c r="D12" s="22">
        <f t="shared" si="0"/>
        <v>10</v>
      </c>
      <c r="E12" s="22"/>
      <c r="F12" s="22">
        <v>10</v>
      </c>
    </row>
    <row r="13" spans="2:6">
      <c r="B13" s="22">
        <v>9</v>
      </c>
      <c r="C13" s="24" t="s">
        <v>159</v>
      </c>
      <c r="D13" s="22">
        <f t="shared" si="0"/>
        <v>10</v>
      </c>
      <c r="E13" s="22"/>
      <c r="F13" s="20">
        <v>10</v>
      </c>
    </row>
    <row r="14" spans="2:6">
      <c r="B14" s="22">
        <v>9</v>
      </c>
      <c r="C14" s="31" t="s">
        <v>193</v>
      </c>
      <c r="D14" s="22">
        <f t="shared" si="0"/>
        <v>10</v>
      </c>
      <c r="E14" s="22">
        <v>5</v>
      </c>
      <c r="F14" s="35">
        <v>5</v>
      </c>
    </row>
    <row r="15" spans="2:6">
      <c r="B15" s="22">
        <v>9</v>
      </c>
      <c r="C15" s="35" t="s">
        <v>291</v>
      </c>
      <c r="D15" s="22">
        <f t="shared" si="0"/>
        <v>10</v>
      </c>
      <c r="E15" s="35">
        <v>10</v>
      </c>
      <c r="F15" s="35"/>
    </row>
    <row r="16" spans="2:6">
      <c r="B16" s="22">
        <v>9</v>
      </c>
      <c r="C16" s="35" t="s">
        <v>294</v>
      </c>
      <c r="D16" s="22">
        <f t="shared" si="0"/>
        <v>10</v>
      </c>
      <c r="E16" s="35">
        <v>10</v>
      </c>
      <c r="F16" s="35"/>
    </row>
    <row r="17" spans="2:6">
      <c r="B17" s="22">
        <v>13</v>
      </c>
      <c r="C17" s="19" t="s">
        <v>145</v>
      </c>
      <c r="D17" s="22">
        <f t="shared" si="0"/>
        <v>5</v>
      </c>
      <c r="E17" s="22">
        <v>5</v>
      </c>
      <c r="F17" s="22"/>
    </row>
    <row r="18" spans="2:6">
      <c r="B18" s="22">
        <v>13</v>
      </c>
      <c r="C18" s="21" t="s">
        <v>148</v>
      </c>
      <c r="D18" s="22">
        <f t="shared" si="0"/>
        <v>5</v>
      </c>
      <c r="E18" s="22"/>
      <c r="F18" s="22">
        <v>5</v>
      </c>
    </row>
    <row r="19" spans="2:6">
      <c r="B19" s="22">
        <v>13</v>
      </c>
      <c r="C19" s="22" t="s">
        <v>157</v>
      </c>
      <c r="D19" s="22">
        <f t="shared" si="0"/>
        <v>5</v>
      </c>
      <c r="E19" s="22"/>
      <c r="F19" s="22">
        <v>5</v>
      </c>
    </row>
    <row r="20" spans="2:6">
      <c r="B20" s="22">
        <v>13</v>
      </c>
      <c r="C20" s="22" t="s">
        <v>147</v>
      </c>
      <c r="D20" s="22">
        <f t="shared" si="0"/>
        <v>5</v>
      </c>
      <c r="E20" s="22"/>
      <c r="F20" s="22">
        <v>5</v>
      </c>
    </row>
    <row r="21" spans="2:6">
      <c r="B21" s="22">
        <v>13</v>
      </c>
      <c r="C21" s="23" t="s">
        <v>150</v>
      </c>
      <c r="D21" s="22">
        <f t="shared" si="0"/>
        <v>5</v>
      </c>
      <c r="E21" s="22">
        <v>5</v>
      </c>
      <c r="F21" s="22"/>
    </row>
    <row r="22" spans="2:6">
      <c r="B22" s="22">
        <v>13</v>
      </c>
      <c r="C22" s="35" t="s">
        <v>160</v>
      </c>
      <c r="D22" s="22">
        <f t="shared" si="0"/>
        <v>5</v>
      </c>
      <c r="E22" s="22"/>
      <c r="F22" s="35">
        <v>5</v>
      </c>
    </row>
    <row r="23" spans="2:6">
      <c r="B23" s="22">
        <v>13</v>
      </c>
      <c r="C23" s="35" t="s">
        <v>161</v>
      </c>
      <c r="D23" s="22">
        <f t="shared" si="0"/>
        <v>5</v>
      </c>
      <c r="E23" s="22"/>
      <c r="F23" s="35">
        <v>5</v>
      </c>
    </row>
    <row r="24" spans="2:6">
      <c r="B24" s="22">
        <v>13</v>
      </c>
      <c r="C24" s="35" t="s">
        <v>292</v>
      </c>
      <c r="D24" s="22">
        <f t="shared" si="0"/>
        <v>5</v>
      </c>
      <c r="E24" s="35">
        <v>5</v>
      </c>
      <c r="F24" s="35"/>
    </row>
    <row r="25" spans="2:6">
      <c r="B25" s="22">
        <v>22</v>
      </c>
      <c r="C25" s="20" t="s">
        <v>151</v>
      </c>
      <c r="D25" s="22">
        <f t="shared" si="0"/>
        <v>3</v>
      </c>
      <c r="E25" s="22">
        <v>3</v>
      </c>
      <c r="F25" s="22"/>
    </row>
    <row r="26" spans="2:6">
      <c r="B26" s="22">
        <v>22</v>
      </c>
      <c r="C26" s="35" t="s">
        <v>194</v>
      </c>
      <c r="D26" s="22">
        <f t="shared" si="0"/>
        <v>3</v>
      </c>
      <c r="E26" s="22"/>
      <c r="F26" s="35">
        <v>3</v>
      </c>
    </row>
    <row r="27" spans="2:6">
      <c r="B27" s="22">
        <v>22</v>
      </c>
      <c r="C27" s="35" t="s">
        <v>195</v>
      </c>
      <c r="D27" s="22">
        <f t="shared" si="0"/>
        <v>3</v>
      </c>
      <c r="E27" s="22"/>
      <c r="F27" s="35">
        <v>3</v>
      </c>
    </row>
    <row r="28" spans="2:6">
      <c r="B28" s="22">
        <v>22</v>
      </c>
      <c r="C28" s="35" t="s">
        <v>196</v>
      </c>
      <c r="D28" s="22">
        <f t="shared" si="0"/>
        <v>3</v>
      </c>
      <c r="E28" s="22"/>
      <c r="F28" s="35">
        <v>3</v>
      </c>
    </row>
    <row r="29" spans="2:6">
      <c r="B29" s="22">
        <v>22</v>
      </c>
      <c r="C29" s="35" t="s">
        <v>293</v>
      </c>
      <c r="D29" s="22">
        <f t="shared" si="0"/>
        <v>3</v>
      </c>
      <c r="E29" s="35">
        <v>3</v>
      </c>
      <c r="F29" s="35"/>
    </row>
  </sheetData>
  <sortState xmlns:xlrd2="http://schemas.microsoft.com/office/spreadsheetml/2017/richdata2" ref="B4:F29">
    <sortCondition descending="1" ref="D4:D29"/>
  </sortState>
  <mergeCells count="2">
    <mergeCell ref="B1:F1"/>
    <mergeCell ref="B2:F2"/>
  </mergeCells>
  <phoneticPr fontId="2" type="noConversion"/>
  <conditionalFormatting sqref="B17:B24">
    <cfRule type="duplicateValues" priority="8" stopIfTrue="1"/>
  </conditionalFormatting>
  <conditionalFormatting sqref="C1:C1048576">
    <cfRule type="duplicateValues" dxfId="53" priority="1"/>
    <cfRule type="duplicateValues" dxfId="52" priority="6"/>
  </conditionalFormatting>
  <conditionalFormatting sqref="C1:C1048576">
    <cfRule type="duplicateValues" dxfId="51" priority="3"/>
    <cfRule type="duplicateValues" dxfId="50" priority="4"/>
    <cfRule type="duplicateValues" dxfId="49" priority="5"/>
  </conditionalFormatting>
  <conditionalFormatting sqref="C29:C1048576 C1:C27">
    <cfRule type="duplicateValues" dxfId="48" priority="296" stopIfTrue="1"/>
  </conditionalFormatting>
  <conditionalFormatting sqref="B26:B28">
    <cfRule type="duplicateValues" priority="299" stopIfTrue="1"/>
  </conditionalFormatting>
  <conditionalFormatting sqref="C29:C65500">
    <cfRule type="duplicateValues" dxfId="47" priority="300" stopIfTrue="1"/>
  </conditionalFormatting>
  <conditionalFormatting sqref="B4:F4 F5:F27 B25:C25 C17:C24 C26:C27 D5:E28 D29 B5:C16 B26:B29">
    <cfRule type="duplicateValues" priority="316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F46"/>
  <sheetViews>
    <sheetView topLeftCell="A13" zoomScale="87" zoomScaleNormal="87" workbookViewId="0">
      <selection activeCell="I38" sqref="I38"/>
    </sheetView>
  </sheetViews>
  <sheetFormatPr defaultRowHeight="16.2"/>
  <cols>
    <col min="2" max="4" width="10.6640625" style="10" customWidth="1"/>
    <col min="5" max="5" width="15.21875" style="10" customWidth="1"/>
    <col min="6" max="6" width="13.6640625" style="10" customWidth="1"/>
  </cols>
  <sheetData>
    <row r="1" spans="2:6">
      <c r="B1" s="51" t="s">
        <v>13</v>
      </c>
      <c r="C1" s="51"/>
      <c r="D1" s="51"/>
      <c r="E1" s="51"/>
      <c r="F1" s="51"/>
    </row>
    <row r="2" spans="2:6">
      <c r="B2" s="51"/>
      <c r="C2" s="51"/>
      <c r="D2" s="51"/>
      <c r="E2" s="51"/>
      <c r="F2" s="51"/>
    </row>
    <row r="3" spans="2:6" ht="31.2">
      <c r="B3" s="32" t="s">
        <v>68</v>
      </c>
      <c r="C3" s="32" t="s">
        <v>7</v>
      </c>
      <c r="D3" s="32" t="s">
        <v>8</v>
      </c>
      <c r="E3" s="12" t="s">
        <v>246</v>
      </c>
      <c r="F3" s="5" t="s">
        <v>176</v>
      </c>
    </row>
    <row r="4" spans="2:6">
      <c r="B4" s="32">
        <v>1</v>
      </c>
      <c r="C4" s="35" t="s">
        <v>82</v>
      </c>
      <c r="D4" s="32">
        <f t="shared" ref="D4:D46" si="0">SUM(E4:F4)</f>
        <v>25</v>
      </c>
      <c r="E4" s="33">
        <v>20</v>
      </c>
      <c r="F4" s="32">
        <v>5</v>
      </c>
    </row>
    <row r="5" spans="2:6">
      <c r="B5" s="32">
        <v>1</v>
      </c>
      <c r="C5" s="35" t="s">
        <v>81</v>
      </c>
      <c r="D5" s="35">
        <f t="shared" si="0"/>
        <v>25</v>
      </c>
      <c r="E5" s="33">
        <v>20</v>
      </c>
      <c r="F5" s="32">
        <v>5</v>
      </c>
    </row>
    <row r="6" spans="2:6">
      <c r="B6" s="32">
        <v>3</v>
      </c>
      <c r="C6" s="32" t="s">
        <v>179</v>
      </c>
      <c r="D6" s="35">
        <f t="shared" si="0"/>
        <v>20</v>
      </c>
      <c r="E6" s="33"/>
      <c r="F6" s="32">
        <v>20</v>
      </c>
    </row>
    <row r="7" spans="2:6">
      <c r="B7" s="32">
        <v>3</v>
      </c>
      <c r="C7" s="32" t="s">
        <v>180</v>
      </c>
      <c r="D7" s="35">
        <f t="shared" si="0"/>
        <v>20</v>
      </c>
      <c r="E7" s="33"/>
      <c r="F7" s="32">
        <v>20</v>
      </c>
    </row>
    <row r="8" spans="2:6">
      <c r="B8" s="32">
        <v>5</v>
      </c>
      <c r="C8" s="32" t="s">
        <v>37</v>
      </c>
      <c r="D8" s="35">
        <f t="shared" si="0"/>
        <v>15</v>
      </c>
      <c r="E8" s="33"/>
      <c r="F8" s="32">
        <v>15</v>
      </c>
    </row>
    <row r="9" spans="2:6">
      <c r="B9" s="48">
        <v>5</v>
      </c>
      <c r="C9" s="32" t="s">
        <v>94</v>
      </c>
      <c r="D9" s="35">
        <f t="shared" si="0"/>
        <v>15</v>
      </c>
      <c r="E9" s="33"/>
      <c r="F9" s="32">
        <v>15</v>
      </c>
    </row>
    <row r="10" spans="2:6">
      <c r="B10" s="48">
        <v>5</v>
      </c>
      <c r="C10" s="32" t="s">
        <v>181</v>
      </c>
      <c r="D10" s="35">
        <f t="shared" si="0"/>
        <v>15</v>
      </c>
      <c r="E10" s="33">
        <v>5</v>
      </c>
      <c r="F10" s="32">
        <v>10</v>
      </c>
    </row>
    <row r="11" spans="2:6">
      <c r="B11" s="48">
        <v>5</v>
      </c>
      <c r="C11" s="32" t="s">
        <v>182</v>
      </c>
      <c r="D11" s="35">
        <f t="shared" si="0"/>
        <v>15</v>
      </c>
      <c r="E11" s="33">
        <v>5</v>
      </c>
      <c r="F11" s="32">
        <v>10</v>
      </c>
    </row>
    <row r="12" spans="2:6">
      <c r="B12" s="48">
        <v>5</v>
      </c>
      <c r="C12" s="35" t="s">
        <v>69</v>
      </c>
      <c r="D12" s="35">
        <f t="shared" si="0"/>
        <v>15</v>
      </c>
      <c r="E12" s="33">
        <v>15</v>
      </c>
      <c r="F12" s="32"/>
    </row>
    <row r="13" spans="2:6">
      <c r="B13" s="48">
        <v>5</v>
      </c>
      <c r="C13" s="35" t="s">
        <v>296</v>
      </c>
      <c r="D13" s="35">
        <f t="shared" si="0"/>
        <v>15</v>
      </c>
      <c r="E13" s="35">
        <v>15</v>
      </c>
      <c r="F13" s="35"/>
    </row>
    <row r="14" spans="2:6">
      <c r="B14" s="32">
        <v>11</v>
      </c>
      <c r="C14" s="35" t="s">
        <v>48</v>
      </c>
      <c r="D14" s="35">
        <f t="shared" si="0"/>
        <v>10</v>
      </c>
      <c r="E14" s="33"/>
      <c r="F14" s="32">
        <v>10</v>
      </c>
    </row>
    <row r="15" spans="2:6">
      <c r="B15" s="48">
        <v>11</v>
      </c>
      <c r="C15" s="35" t="s">
        <v>15</v>
      </c>
      <c r="D15" s="35">
        <f t="shared" si="0"/>
        <v>10</v>
      </c>
      <c r="E15" s="33"/>
      <c r="F15" s="32">
        <v>10</v>
      </c>
    </row>
    <row r="16" spans="2:6">
      <c r="B16" s="48">
        <v>11</v>
      </c>
      <c r="C16" s="32" t="s">
        <v>49</v>
      </c>
      <c r="D16" s="35">
        <f t="shared" si="0"/>
        <v>10</v>
      </c>
      <c r="E16" s="33">
        <v>10</v>
      </c>
      <c r="F16" s="32"/>
    </row>
    <row r="17" spans="2:6">
      <c r="B17" s="48">
        <v>11</v>
      </c>
      <c r="C17" s="11" t="s">
        <v>112</v>
      </c>
      <c r="D17" s="35">
        <f t="shared" si="0"/>
        <v>10</v>
      </c>
      <c r="E17" s="33">
        <v>10</v>
      </c>
      <c r="F17" s="32"/>
    </row>
    <row r="18" spans="2:6">
      <c r="B18" s="48">
        <v>11</v>
      </c>
      <c r="C18" s="35" t="s">
        <v>297</v>
      </c>
      <c r="D18" s="35">
        <f t="shared" si="0"/>
        <v>10</v>
      </c>
      <c r="E18" s="35">
        <v>10</v>
      </c>
      <c r="F18" s="35"/>
    </row>
    <row r="19" spans="2:6">
      <c r="B19" s="48">
        <v>11</v>
      </c>
      <c r="C19" s="35" t="s">
        <v>298</v>
      </c>
      <c r="D19" s="35">
        <f t="shared" si="0"/>
        <v>10</v>
      </c>
      <c r="E19" s="35">
        <v>10</v>
      </c>
      <c r="F19" s="35"/>
    </row>
    <row r="20" spans="2:6">
      <c r="B20" s="32">
        <v>17</v>
      </c>
      <c r="C20" s="31" t="s">
        <v>244</v>
      </c>
      <c r="D20" s="35">
        <f t="shared" si="0"/>
        <v>8</v>
      </c>
      <c r="E20" s="33">
        <v>5</v>
      </c>
      <c r="F20" s="31">
        <v>3</v>
      </c>
    </row>
    <row r="21" spans="2:6">
      <c r="B21" s="49">
        <v>18</v>
      </c>
      <c r="C21" s="31" t="s">
        <v>238</v>
      </c>
      <c r="D21" s="35">
        <f t="shared" si="0"/>
        <v>7</v>
      </c>
      <c r="E21" s="33">
        <v>2</v>
      </c>
      <c r="F21" s="32">
        <v>5</v>
      </c>
    </row>
    <row r="22" spans="2:6">
      <c r="B22" s="49">
        <v>19</v>
      </c>
      <c r="C22" s="35" t="s">
        <v>184</v>
      </c>
      <c r="D22" s="35">
        <f t="shared" si="0"/>
        <v>6</v>
      </c>
      <c r="E22" s="33">
        <v>3</v>
      </c>
      <c r="F22" s="32">
        <v>3</v>
      </c>
    </row>
    <row r="23" spans="2:6">
      <c r="B23" s="49">
        <v>20</v>
      </c>
      <c r="C23" s="26" t="s">
        <v>237</v>
      </c>
      <c r="D23" s="35">
        <f t="shared" si="0"/>
        <v>5</v>
      </c>
      <c r="E23" s="33">
        <v>5</v>
      </c>
      <c r="F23" s="32"/>
    </row>
    <row r="24" spans="2:6">
      <c r="B24" s="49">
        <v>20</v>
      </c>
      <c r="C24" s="11" t="s">
        <v>109</v>
      </c>
      <c r="D24" s="35">
        <f t="shared" si="0"/>
        <v>5</v>
      </c>
      <c r="E24" s="33">
        <v>5</v>
      </c>
      <c r="F24" s="32"/>
    </row>
    <row r="25" spans="2:6">
      <c r="B25" s="49">
        <v>20</v>
      </c>
      <c r="C25" s="11" t="s">
        <v>110</v>
      </c>
      <c r="D25" s="35">
        <f t="shared" si="0"/>
        <v>5</v>
      </c>
      <c r="E25" s="33">
        <v>5</v>
      </c>
      <c r="F25" s="32"/>
    </row>
    <row r="26" spans="2:6">
      <c r="B26" s="49">
        <v>20</v>
      </c>
      <c r="C26" s="11" t="s">
        <v>111</v>
      </c>
      <c r="D26" s="35">
        <f t="shared" si="0"/>
        <v>5</v>
      </c>
      <c r="E26" s="33">
        <v>5</v>
      </c>
      <c r="F26" s="32"/>
    </row>
    <row r="27" spans="2:6">
      <c r="B27" s="49">
        <v>20</v>
      </c>
      <c r="C27" s="35" t="s">
        <v>185</v>
      </c>
      <c r="D27" s="35">
        <f t="shared" si="0"/>
        <v>5</v>
      </c>
      <c r="E27" s="33"/>
      <c r="F27" s="32">
        <v>5</v>
      </c>
    </row>
    <row r="28" spans="2:6">
      <c r="B28" s="49">
        <v>20</v>
      </c>
      <c r="C28" s="35" t="s">
        <v>186</v>
      </c>
      <c r="D28" s="35">
        <f t="shared" si="0"/>
        <v>5</v>
      </c>
      <c r="E28" s="33"/>
      <c r="F28" s="32">
        <v>5</v>
      </c>
    </row>
    <row r="29" spans="2:6">
      <c r="B29" s="49">
        <v>20</v>
      </c>
      <c r="C29" s="31" t="s">
        <v>239</v>
      </c>
      <c r="D29" s="35">
        <f t="shared" si="0"/>
        <v>5</v>
      </c>
      <c r="E29" s="35"/>
      <c r="F29" s="35">
        <v>5</v>
      </c>
    </row>
    <row r="30" spans="2:6">
      <c r="B30" s="49">
        <v>20</v>
      </c>
      <c r="C30" s="35" t="s">
        <v>299</v>
      </c>
      <c r="D30" s="35">
        <f t="shared" si="0"/>
        <v>5</v>
      </c>
      <c r="E30" s="33">
        <v>5</v>
      </c>
      <c r="F30" s="32"/>
    </row>
    <row r="31" spans="2:6">
      <c r="B31" s="32">
        <v>28</v>
      </c>
      <c r="C31" s="11" t="s">
        <v>114</v>
      </c>
      <c r="D31" s="35">
        <f t="shared" si="0"/>
        <v>3</v>
      </c>
      <c r="E31" s="33">
        <v>3</v>
      </c>
      <c r="F31" s="32"/>
    </row>
    <row r="32" spans="2:6">
      <c r="B32" s="48">
        <v>28</v>
      </c>
      <c r="C32" s="35" t="s">
        <v>183</v>
      </c>
      <c r="D32" s="35">
        <f t="shared" si="0"/>
        <v>3</v>
      </c>
      <c r="E32" s="33"/>
      <c r="F32" s="32">
        <v>3</v>
      </c>
    </row>
    <row r="33" spans="2:6">
      <c r="B33" s="48">
        <v>28</v>
      </c>
      <c r="C33" s="31" t="s">
        <v>240</v>
      </c>
      <c r="D33" s="35">
        <f t="shared" si="0"/>
        <v>3</v>
      </c>
      <c r="E33" s="33"/>
      <c r="F33" s="32">
        <v>3</v>
      </c>
    </row>
    <row r="34" spans="2:6">
      <c r="B34" s="48">
        <v>28</v>
      </c>
      <c r="C34" s="32" t="s">
        <v>241</v>
      </c>
      <c r="D34" s="35">
        <f t="shared" si="0"/>
        <v>3</v>
      </c>
      <c r="E34" s="33"/>
      <c r="F34" s="32">
        <v>3</v>
      </c>
    </row>
    <row r="35" spans="2:6">
      <c r="B35" s="48">
        <v>28</v>
      </c>
      <c r="C35" s="31" t="s">
        <v>242</v>
      </c>
      <c r="D35" s="35">
        <f t="shared" si="0"/>
        <v>3</v>
      </c>
      <c r="E35" s="33"/>
      <c r="F35" s="31">
        <v>3</v>
      </c>
    </row>
    <row r="36" spans="2:6">
      <c r="B36" s="48">
        <v>28</v>
      </c>
      <c r="C36" s="31" t="s">
        <v>243</v>
      </c>
      <c r="D36" s="35">
        <f t="shared" si="0"/>
        <v>3</v>
      </c>
      <c r="E36" s="33"/>
      <c r="F36" s="32">
        <v>3</v>
      </c>
    </row>
    <row r="37" spans="2:6">
      <c r="B37" s="48">
        <v>28</v>
      </c>
      <c r="C37" s="31" t="s">
        <v>245</v>
      </c>
      <c r="D37" s="35">
        <f t="shared" si="0"/>
        <v>3</v>
      </c>
      <c r="E37" s="35"/>
      <c r="F37" s="35">
        <v>3</v>
      </c>
    </row>
    <row r="38" spans="2:6">
      <c r="B38" s="48">
        <v>28</v>
      </c>
      <c r="C38" s="35" t="s">
        <v>300</v>
      </c>
      <c r="D38" s="35">
        <f t="shared" si="0"/>
        <v>3</v>
      </c>
      <c r="E38" s="35">
        <v>3</v>
      </c>
      <c r="F38" s="35"/>
    </row>
    <row r="39" spans="2:6">
      <c r="B39" s="48">
        <v>28</v>
      </c>
      <c r="C39" s="35" t="s">
        <v>301</v>
      </c>
      <c r="D39" s="35">
        <f t="shared" si="0"/>
        <v>3</v>
      </c>
      <c r="E39" s="35">
        <v>3</v>
      </c>
      <c r="F39" s="35"/>
    </row>
    <row r="40" spans="2:6">
      <c r="B40" s="48">
        <v>28</v>
      </c>
      <c r="C40" s="35" t="s">
        <v>302</v>
      </c>
      <c r="D40" s="35">
        <f t="shared" si="0"/>
        <v>3</v>
      </c>
      <c r="E40" s="35">
        <v>3</v>
      </c>
      <c r="F40" s="35"/>
    </row>
    <row r="41" spans="2:6">
      <c r="B41" s="48">
        <v>28</v>
      </c>
      <c r="C41" s="35" t="s">
        <v>303</v>
      </c>
      <c r="D41" s="35">
        <f t="shared" si="0"/>
        <v>3</v>
      </c>
      <c r="E41" s="35">
        <v>3</v>
      </c>
      <c r="F41" s="35"/>
    </row>
    <row r="42" spans="2:6">
      <c r="B42" s="48">
        <v>28</v>
      </c>
      <c r="C42" s="35" t="s">
        <v>304</v>
      </c>
      <c r="D42" s="35">
        <f t="shared" si="0"/>
        <v>3</v>
      </c>
      <c r="E42" s="35">
        <v>3</v>
      </c>
      <c r="F42" s="35"/>
    </row>
    <row r="43" spans="2:6">
      <c r="B43" s="48">
        <v>28</v>
      </c>
      <c r="C43" s="35" t="s">
        <v>305</v>
      </c>
      <c r="D43" s="35">
        <f t="shared" si="0"/>
        <v>3</v>
      </c>
      <c r="E43" s="35">
        <v>3</v>
      </c>
      <c r="F43" s="35"/>
    </row>
    <row r="44" spans="2:6">
      <c r="B44" s="48">
        <v>28</v>
      </c>
      <c r="C44" s="35" t="s">
        <v>306</v>
      </c>
      <c r="D44" s="35">
        <f t="shared" si="0"/>
        <v>3</v>
      </c>
      <c r="E44" s="35">
        <v>3</v>
      </c>
      <c r="F44" s="35"/>
    </row>
    <row r="45" spans="2:6">
      <c r="B45" s="48">
        <v>28</v>
      </c>
      <c r="C45" s="35" t="s">
        <v>307</v>
      </c>
      <c r="D45" s="35">
        <f t="shared" si="0"/>
        <v>3</v>
      </c>
      <c r="E45" s="35">
        <v>3</v>
      </c>
      <c r="F45" s="35"/>
    </row>
    <row r="46" spans="2:6">
      <c r="B46" s="48">
        <v>28</v>
      </c>
      <c r="C46" s="35" t="s">
        <v>308</v>
      </c>
      <c r="D46" s="35">
        <f t="shared" si="0"/>
        <v>3</v>
      </c>
      <c r="E46" s="35">
        <v>3</v>
      </c>
      <c r="F46" s="35"/>
    </row>
  </sheetData>
  <sortState xmlns:xlrd2="http://schemas.microsoft.com/office/spreadsheetml/2017/richdata2" ref="B4:F46">
    <sortCondition descending="1" ref="D4:D46"/>
  </sortState>
  <mergeCells count="2">
    <mergeCell ref="B1:F1"/>
    <mergeCell ref="B2:F2"/>
  </mergeCells>
  <phoneticPr fontId="2" type="noConversion"/>
  <conditionalFormatting sqref="C1:C33 C37 C42:C1048576">
    <cfRule type="duplicateValues" dxfId="46" priority="43" stopIfTrue="1"/>
  </conditionalFormatting>
  <conditionalFormatting sqref="C4:C33">
    <cfRule type="duplicateValues" dxfId="45" priority="205" stopIfTrue="1"/>
  </conditionalFormatting>
  <conditionalFormatting sqref="C1:C1048576">
    <cfRule type="duplicateValues" dxfId="44" priority="1"/>
    <cfRule type="duplicateValues" dxfId="43" priority="2"/>
  </conditionalFormatting>
  <conditionalFormatting sqref="C37 C42:C65499">
    <cfRule type="duplicateValues" dxfId="42" priority="322" stopIfTrue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F45"/>
  <sheetViews>
    <sheetView topLeftCell="A19" zoomScale="93" zoomScaleNormal="93" workbookViewId="0">
      <selection activeCell="K39" sqref="K39"/>
    </sheetView>
  </sheetViews>
  <sheetFormatPr defaultColWidth="9" defaultRowHeight="16.2"/>
  <cols>
    <col min="1" max="1" width="9" style="1"/>
    <col min="2" max="2" width="10.6640625" style="10" customWidth="1"/>
    <col min="3" max="3" width="12.77734375" style="10" customWidth="1"/>
    <col min="4" max="4" width="12.109375" style="10" customWidth="1"/>
    <col min="5" max="5" width="14.109375" style="10" customWidth="1"/>
    <col min="6" max="6" width="13.88671875" style="10" customWidth="1"/>
    <col min="7" max="16384" width="9" style="1"/>
  </cols>
  <sheetData>
    <row r="1" spans="2:6" ht="17.399999999999999">
      <c r="B1" s="53" t="s">
        <v>14</v>
      </c>
      <c r="C1" s="53"/>
      <c r="D1" s="53"/>
      <c r="E1" s="53"/>
      <c r="F1" s="53"/>
    </row>
    <row r="2" spans="2:6" ht="18">
      <c r="B2" s="52"/>
      <c r="C2" s="52"/>
      <c r="D2" s="52"/>
      <c r="E2" s="52"/>
      <c r="F2" s="52"/>
    </row>
    <row r="3" spans="2:6" ht="31.2">
      <c r="B3" s="25" t="s">
        <v>6</v>
      </c>
      <c r="C3" s="25" t="s">
        <v>7</v>
      </c>
      <c r="D3" s="25" t="s">
        <v>8</v>
      </c>
      <c r="E3" s="5" t="s">
        <v>246</v>
      </c>
      <c r="F3" s="5" t="s">
        <v>162</v>
      </c>
    </row>
    <row r="4" spans="2:6">
      <c r="B4" s="7">
        <v>1</v>
      </c>
      <c r="C4" s="7" t="s">
        <v>71</v>
      </c>
      <c r="D4" s="7">
        <f t="shared" ref="D4:D45" si="0">SUM(E4:F4)</f>
        <v>50</v>
      </c>
      <c r="E4" s="7">
        <v>25</v>
      </c>
      <c r="F4" s="7">
        <v>25</v>
      </c>
    </row>
    <row r="5" spans="2:6">
      <c r="B5" s="35">
        <v>2</v>
      </c>
      <c r="C5" s="35" t="s">
        <v>82</v>
      </c>
      <c r="D5" s="7">
        <f t="shared" si="0"/>
        <v>25</v>
      </c>
      <c r="E5" s="7">
        <v>5</v>
      </c>
      <c r="F5" s="35">
        <v>20</v>
      </c>
    </row>
    <row r="6" spans="2:6">
      <c r="B6" s="25">
        <v>2</v>
      </c>
      <c r="C6" s="30" t="s">
        <v>95</v>
      </c>
      <c r="D6" s="7">
        <f t="shared" si="0"/>
        <v>25</v>
      </c>
      <c r="E6" s="7">
        <v>10</v>
      </c>
      <c r="F6" s="35">
        <v>15</v>
      </c>
    </row>
    <row r="7" spans="2:6">
      <c r="B7" s="35">
        <v>4</v>
      </c>
      <c r="C7" s="11" t="s">
        <v>115</v>
      </c>
      <c r="D7" s="7">
        <f t="shared" si="0"/>
        <v>20</v>
      </c>
      <c r="E7" s="7">
        <v>20</v>
      </c>
      <c r="F7" s="7"/>
    </row>
    <row r="8" spans="2:6">
      <c r="B8" s="7">
        <v>4</v>
      </c>
      <c r="C8" s="7" t="s">
        <v>46</v>
      </c>
      <c r="D8" s="7">
        <f t="shared" si="0"/>
        <v>20</v>
      </c>
      <c r="E8" s="7">
        <v>15</v>
      </c>
      <c r="F8" s="7">
        <v>5</v>
      </c>
    </row>
    <row r="9" spans="2:6">
      <c r="B9" s="7">
        <v>6</v>
      </c>
      <c r="C9" s="7" t="s">
        <v>45</v>
      </c>
      <c r="D9" s="7">
        <f t="shared" si="0"/>
        <v>15</v>
      </c>
      <c r="E9" s="7">
        <v>15</v>
      </c>
      <c r="F9" s="7"/>
    </row>
    <row r="10" spans="2:6">
      <c r="B10" s="35">
        <v>6</v>
      </c>
      <c r="C10" s="35" t="s">
        <v>163</v>
      </c>
      <c r="D10" s="7">
        <f t="shared" si="0"/>
        <v>15</v>
      </c>
      <c r="E10" s="7"/>
      <c r="F10" s="35">
        <v>15</v>
      </c>
    </row>
    <row r="11" spans="2:6">
      <c r="B11" s="7">
        <v>8</v>
      </c>
      <c r="C11" s="7" t="s">
        <v>85</v>
      </c>
      <c r="D11" s="7">
        <f t="shared" si="0"/>
        <v>13</v>
      </c>
      <c r="E11" s="7">
        <v>3</v>
      </c>
      <c r="F11" s="7">
        <v>10</v>
      </c>
    </row>
    <row r="12" spans="2:6">
      <c r="B12" s="7">
        <v>9</v>
      </c>
      <c r="C12" s="7" t="s">
        <v>84</v>
      </c>
      <c r="D12" s="7">
        <f t="shared" si="0"/>
        <v>10</v>
      </c>
      <c r="E12" s="7"/>
      <c r="F12" s="7">
        <v>10</v>
      </c>
    </row>
    <row r="13" spans="2:6">
      <c r="B13" s="7">
        <v>9</v>
      </c>
      <c r="C13" s="7" t="s">
        <v>70</v>
      </c>
      <c r="D13" s="7">
        <f t="shared" si="0"/>
        <v>10</v>
      </c>
      <c r="E13" s="7">
        <v>5</v>
      </c>
      <c r="F13" s="7">
        <v>5</v>
      </c>
    </row>
    <row r="14" spans="2:6">
      <c r="B14" s="7">
        <v>9</v>
      </c>
      <c r="C14" s="7" t="s">
        <v>44</v>
      </c>
      <c r="D14" s="7">
        <f t="shared" si="0"/>
        <v>10</v>
      </c>
      <c r="E14" s="7">
        <v>5</v>
      </c>
      <c r="F14" s="7">
        <v>5</v>
      </c>
    </row>
    <row r="15" spans="2:6">
      <c r="B15" s="7">
        <v>9</v>
      </c>
      <c r="C15" s="7" t="s">
        <v>87</v>
      </c>
      <c r="D15" s="7">
        <f t="shared" si="0"/>
        <v>10</v>
      </c>
      <c r="E15" s="7"/>
      <c r="F15" s="7">
        <v>10</v>
      </c>
    </row>
    <row r="16" spans="2:6">
      <c r="B16" s="7">
        <v>9</v>
      </c>
      <c r="C16" s="7" t="s">
        <v>47</v>
      </c>
      <c r="D16" s="7">
        <f t="shared" si="0"/>
        <v>10</v>
      </c>
      <c r="E16" s="7"/>
      <c r="F16" s="7">
        <v>10</v>
      </c>
    </row>
    <row r="17" spans="2:6">
      <c r="B17" s="7">
        <v>9</v>
      </c>
      <c r="C17" s="35" t="s">
        <v>311</v>
      </c>
      <c r="D17" s="7">
        <f t="shared" si="0"/>
        <v>10</v>
      </c>
      <c r="E17" s="35">
        <v>10</v>
      </c>
      <c r="F17" s="35"/>
    </row>
    <row r="18" spans="2:6">
      <c r="B18" s="7">
        <v>9</v>
      </c>
      <c r="C18" s="35" t="s">
        <v>312</v>
      </c>
      <c r="D18" s="7">
        <f t="shared" si="0"/>
        <v>10</v>
      </c>
      <c r="E18" s="35">
        <v>10</v>
      </c>
      <c r="F18" s="35"/>
    </row>
    <row r="19" spans="2:6">
      <c r="B19" s="7">
        <v>9</v>
      </c>
      <c r="C19" s="35" t="s">
        <v>313</v>
      </c>
      <c r="D19" s="7">
        <f t="shared" si="0"/>
        <v>10</v>
      </c>
      <c r="E19" s="35">
        <v>10</v>
      </c>
      <c r="F19" s="35"/>
    </row>
    <row r="20" spans="2:6">
      <c r="B20" s="7">
        <v>17</v>
      </c>
      <c r="C20" s="35" t="s">
        <v>169</v>
      </c>
      <c r="D20" s="7">
        <f t="shared" si="0"/>
        <v>8</v>
      </c>
      <c r="E20" s="7">
        <v>5</v>
      </c>
      <c r="F20" s="35">
        <v>3</v>
      </c>
    </row>
    <row r="21" spans="2:6">
      <c r="B21" s="7">
        <v>18</v>
      </c>
      <c r="C21" s="7" t="s">
        <v>83</v>
      </c>
      <c r="D21" s="7">
        <f t="shared" si="0"/>
        <v>5</v>
      </c>
      <c r="E21" s="7"/>
      <c r="F21" s="7">
        <v>5</v>
      </c>
    </row>
    <row r="22" spans="2:6">
      <c r="B22" s="7">
        <v>18</v>
      </c>
      <c r="C22" s="11" t="s">
        <v>116</v>
      </c>
      <c r="D22" s="7">
        <f t="shared" si="0"/>
        <v>5</v>
      </c>
      <c r="E22" s="7"/>
      <c r="F22" s="7">
        <v>5</v>
      </c>
    </row>
    <row r="23" spans="2:6">
      <c r="B23" s="7">
        <v>18</v>
      </c>
      <c r="C23" s="7" t="s">
        <v>72</v>
      </c>
      <c r="D23" s="7">
        <f t="shared" si="0"/>
        <v>5</v>
      </c>
      <c r="E23" s="7">
        <v>5</v>
      </c>
      <c r="F23" s="7"/>
    </row>
    <row r="24" spans="2:6">
      <c r="B24" s="7">
        <v>18</v>
      </c>
      <c r="C24" s="25" t="s">
        <v>164</v>
      </c>
      <c r="D24" s="7">
        <f t="shared" si="0"/>
        <v>5</v>
      </c>
      <c r="E24" s="7"/>
      <c r="F24" s="35">
        <v>5</v>
      </c>
    </row>
    <row r="25" spans="2:6">
      <c r="B25" s="7">
        <v>18</v>
      </c>
      <c r="C25" s="25" t="s">
        <v>165</v>
      </c>
      <c r="D25" s="7">
        <f t="shared" si="0"/>
        <v>5</v>
      </c>
      <c r="E25" s="7"/>
      <c r="F25" s="25">
        <v>5</v>
      </c>
    </row>
    <row r="26" spans="2:6">
      <c r="B26" s="7">
        <v>18</v>
      </c>
      <c r="C26" s="25" t="s">
        <v>166</v>
      </c>
      <c r="D26" s="7">
        <f t="shared" si="0"/>
        <v>5</v>
      </c>
      <c r="E26" s="7"/>
      <c r="F26" s="28">
        <v>5</v>
      </c>
    </row>
    <row r="27" spans="2:6">
      <c r="B27" s="7">
        <v>18</v>
      </c>
      <c r="C27" s="11" t="s">
        <v>113</v>
      </c>
      <c r="D27" s="7">
        <f t="shared" si="0"/>
        <v>5</v>
      </c>
      <c r="E27" s="7">
        <v>5</v>
      </c>
      <c r="F27" s="7"/>
    </row>
    <row r="28" spans="2:6">
      <c r="B28" s="7">
        <v>18</v>
      </c>
      <c r="C28" s="7" t="s">
        <v>86</v>
      </c>
      <c r="D28" s="7">
        <f t="shared" si="0"/>
        <v>5</v>
      </c>
      <c r="E28" s="7">
        <v>5</v>
      </c>
      <c r="F28" s="7"/>
    </row>
    <row r="29" spans="2:6">
      <c r="B29" s="7">
        <v>18</v>
      </c>
      <c r="C29" s="35" t="s">
        <v>314</v>
      </c>
      <c r="D29" s="7">
        <f t="shared" si="0"/>
        <v>5</v>
      </c>
      <c r="E29" s="35">
        <v>5</v>
      </c>
      <c r="F29" s="35"/>
    </row>
    <row r="30" spans="2:6">
      <c r="B30" s="7">
        <v>27</v>
      </c>
      <c r="C30" s="35" t="s">
        <v>167</v>
      </c>
      <c r="D30" s="7">
        <f t="shared" si="0"/>
        <v>3</v>
      </c>
      <c r="E30" s="7"/>
      <c r="F30" s="35">
        <v>3</v>
      </c>
    </row>
    <row r="31" spans="2:6">
      <c r="B31" s="7">
        <v>27</v>
      </c>
      <c r="C31" s="35" t="s">
        <v>322</v>
      </c>
      <c r="D31" s="7">
        <f t="shared" si="0"/>
        <v>3</v>
      </c>
      <c r="E31" s="7"/>
      <c r="F31" s="35">
        <v>3</v>
      </c>
    </row>
    <row r="32" spans="2:6">
      <c r="B32" s="7">
        <v>27</v>
      </c>
      <c r="C32" s="35" t="s">
        <v>170</v>
      </c>
      <c r="D32" s="7">
        <f t="shared" si="0"/>
        <v>3</v>
      </c>
      <c r="E32" s="7"/>
      <c r="F32" s="35">
        <v>3</v>
      </c>
    </row>
    <row r="33" spans="2:6">
      <c r="B33" s="7">
        <v>27</v>
      </c>
      <c r="C33" s="35" t="s">
        <v>171</v>
      </c>
      <c r="D33" s="7">
        <f t="shared" si="0"/>
        <v>3</v>
      </c>
      <c r="E33" s="7"/>
      <c r="F33" s="35">
        <v>3</v>
      </c>
    </row>
    <row r="34" spans="2:6">
      <c r="B34" s="7">
        <v>27</v>
      </c>
      <c r="C34" s="35" t="s">
        <v>172</v>
      </c>
      <c r="D34" s="7">
        <f t="shared" si="0"/>
        <v>3</v>
      </c>
      <c r="E34" s="7"/>
      <c r="F34" s="35">
        <v>3</v>
      </c>
    </row>
    <row r="35" spans="2:6">
      <c r="B35" s="7">
        <v>27</v>
      </c>
      <c r="C35" s="35" t="s">
        <v>173</v>
      </c>
      <c r="D35" s="7">
        <f t="shared" si="0"/>
        <v>3</v>
      </c>
      <c r="E35" s="7"/>
      <c r="F35" s="35">
        <v>3</v>
      </c>
    </row>
    <row r="36" spans="2:6">
      <c r="B36" s="7">
        <v>27</v>
      </c>
      <c r="C36" s="35" t="s">
        <v>174</v>
      </c>
      <c r="D36" s="7">
        <f t="shared" si="0"/>
        <v>3</v>
      </c>
      <c r="E36" s="7"/>
      <c r="F36" s="35">
        <v>3</v>
      </c>
    </row>
    <row r="37" spans="2:6">
      <c r="B37" s="7">
        <v>27</v>
      </c>
      <c r="C37" s="35" t="s">
        <v>197</v>
      </c>
      <c r="D37" s="7">
        <f t="shared" si="0"/>
        <v>3</v>
      </c>
      <c r="E37" s="35"/>
      <c r="F37" s="35">
        <v>3</v>
      </c>
    </row>
    <row r="38" spans="2:6">
      <c r="B38" s="7">
        <v>27</v>
      </c>
      <c r="C38" s="35" t="s">
        <v>198</v>
      </c>
      <c r="D38" s="7">
        <f t="shared" si="0"/>
        <v>3</v>
      </c>
      <c r="E38" s="35"/>
      <c r="F38" s="35">
        <v>3</v>
      </c>
    </row>
    <row r="39" spans="2:6">
      <c r="B39" s="7">
        <v>27</v>
      </c>
      <c r="C39" s="35" t="s">
        <v>315</v>
      </c>
      <c r="D39" s="7">
        <f t="shared" si="0"/>
        <v>3</v>
      </c>
      <c r="E39" s="35">
        <v>3</v>
      </c>
      <c r="F39" s="35"/>
    </row>
    <row r="40" spans="2:6">
      <c r="B40" s="7">
        <v>27</v>
      </c>
      <c r="C40" s="35" t="s">
        <v>316</v>
      </c>
      <c r="D40" s="7">
        <f t="shared" si="0"/>
        <v>3</v>
      </c>
      <c r="E40" s="35">
        <v>3</v>
      </c>
      <c r="F40" s="35"/>
    </row>
    <row r="41" spans="2:6">
      <c r="B41" s="7">
        <v>27</v>
      </c>
      <c r="C41" s="35" t="s">
        <v>317</v>
      </c>
      <c r="D41" s="7">
        <f t="shared" si="0"/>
        <v>3</v>
      </c>
      <c r="E41" s="35">
        <v>3</v>
      </c>
      <c r="F41" s="35"/>
    </row>
    <row r="42" spans="2:6">
      <c r="B42" s="7">
        <v>27</v>
      </c>
      <c r="C42" s="35" t="s">
        <v>318</v>
      </c>
      <c r="D42" s="7">
        <f t="shared" si="0"/>
        <v>3</v>
      </c>
      <c r="E42" s="35">
        <v>3</v>
      </c>
      <c r="F42" s="35"/>
    </row>
    <row r="43" spans="2:6">
      <c r="B43" s="7">
        <v>27</v>
      </c>
      <c r="C43" s="35" t="s">
        <v>319</v>
      </c>
      <c r="D43" s="7">
        <f t="shared" si="0"/>
        <v>3</v>
      </c>
      <c r="E43" s="35">
        <v>3</v>
      </c>
      <c r="F43" s="35"/>
    </row>
    <row r="44" spans="2:6">
      <c r="B44" s="7">
        <v>27</v>
      </c>
      <c r="C44" s="35" t="s">
        <v>320</v>
      </c>
      <c r="D44" s="7">
        <f t="shared" si="0"/>
        <v>3</v>
      </c>
      <c r="E44" s="35">
        <v>3</v>
      </c>
      <c r="F44" s="35"/>
    </row>
    <row r="45" spans="2:6">
      <c r="B45" s="7">
        <v>27</v>
      </c>
      <c r="C45" s="35" t="s">
        <v>321</v>
      </c>
      <c r="D45" s="7">
        <f t="shared" si="0"/>
        <v>3</v>
      </c>
      <c r="E45" s="35">
        <v>3</v>
      </c>
      <c r="F45" s="35"/>
    </row>
  </sheetData>
  <sortState xmlns:xlrd2="http://schemas.microsoft.com/office/spreadsheetml/2017/richdata2" ref="B4:F52">
    <sortCondition descending="1" ref="D4:D52"/>
  </sortState>
  <mergeCells count="2">
    <mergeCell ref="B1:F1"/>
    <mergeCell ref="B2:F2"/>
  </mergeCells>
  <phoneticPr fontId="2" type="noConversion"/>
  <conditionalFormatting sqref="C1:C1048576">
    <cfRule type="duplicateValues" dxfId="41" priority="1"/>
    <cfRule type="duplicateValues" dxfId="40" priority="2"/>
    <cfRule type="duplicateValues" dxfId="39" priority="3"/>
  </conditionalFormatting>
  <conditionalFormatting sqref="C1:C33 C35:C65488">
    <cfRule type="duplicateValues" dxfId="38" priority="323" stopIfTrue="1"/>
  </conditionalFormatting>
  <conditionalFormatting sqref="C33 C35:C65488">
    <cfRule type="duplicateValues" dxfId="37" priority="326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57"/>
  <sheetViews>
    <sheetView zoomScale="85" zoomScaleNormal="85" workbookViewId="0">
      <selection activeCell="G25" sqref="G25"/>
    </sheetView>
  </sheetViews>
  <sheetFormatPr defaultColWidth="9" defaultRowHeight="16.2"/>
  <cols>
    <col min="1" max="1" width="9" style="1"/>
    <col min="2" max="2" width="10.6640625" style="10" customWidth="1"/>
    <col min="3" max="3" width="12.88671875" style="10" customWidth="1"/>
    <col min="4" max="4" width="10.88671875" style="10" customWidth="1"/>
    <col min="5" max="5" width="15.44140625" style="10" customWidth="1"/>
    <col min="6" max="6" width="14.6640625" style="10" customWidth="1"/>
    <col min="7" max="8" width="9" style="10"/>
    <col min="9" max="16384" width="9" style="1"/>
  </cols>
  <sheetData>
    <row r="1" spans="2:7" ht="17.399999999999999">
      <c r="B1" s="55" t="s">
        <v>17</v>
      </c>
      <c r="C1" s="55"/>
      <c r="D1" s="55"/>
      <c r="E1" s="55"/>
      <c r="F1" s="55"/>
      <c r="G1" s="40"/>
    </row>
    <row r="2" spans="2:7" ht="18">
      <c r="B2" s="56"/>
      <c r="C2" s="56"/>
      <c r="D2" s="56"/>
      <c r="E2" s="56"/>
      <c r="F2" s="56"/>
      <c r="G2" s="40"/>
    </row>
    <row r="3" spans="2:7" ht="31.2">
      <c r="B3" s="35" t="s">
        <v>59</v>
      </c>
      <c r="C3" s="35" t="s">
        <v>1</v>
      </c>
      <c r="D3" s="35" t="s">
        <v>60</v>
      </c>
      <c r="E3" s="5" t="s">
        <v>246</v>
      </c>
      <c r="F3" s="5" t="s">
        <v>162</v>
      </c>
      <c r="G3" s="40"/>
    </row>
    <row r="4" spans="2:7">
      <c r="B4" s="35">
        <v>1</v>
      </c>
      <c r="C4" s="35" t="s">
        <v>62</v>
      </c>
      <c r="D4" s="35">
        <f t="shared" ref="D4:D35" si="0">SUM(E4:F4)</f>
        <v>25</v>
      </c>
      <c r="E4" s="35">
        <v>10</v>
      </c>
      <c r="F4" s="35">
        <v>15</v>
      </c>
    </row>
    <row r="5" spans="2:7">
      <c r="B5" s="35">
        <v>1</v>
      </c>
      <c r="C5" s="35" t="s">
        <v>63</v>
      </c>
      <c r="D5" s="35">
        <f t="shared" si="0"/>
        <v>25</v>
      </c>
      <c r="E5" s="35">
        <v>10</v>
      </c>
      <c r="F5" s="35">
        <v>15</v>
      </c>
    </row>
    <row r="6" spans="2:7">
      <c r="B6" s="35">
        <v>3</v>
      </c>
      <c r="C6" s="35" t="s">
        <v>83</v>
      </c>
      <c r="D6" s="35">
        <f t="shared" si="0"/>
        <v>20</v>
      </c>
      <c r="E6" s="35"/>
      <c r="F6" s="35">
        <v>20</v>
      </c>
      <c r="G6" s="40"/>
    </row>
    <row r="7" spans="2:7">
      <c r="B7" s="48">
        <v>3</v>
      </c>
      <c r="C7" s="35" t="s">
        <v>95</v>
      </c>
      <c r="D7" s="35">
        <f t="shared" si="0"/>
        <v>20</v>
      </c>
      <c r="E7" s="35"/>
      <c r="F7" s="35">
        <v>20</v>
      </c>
    </row>
    <row r="8" spans="2:7">
      <c r="B8" s="48">
        <v>3</v>
      </c>
      <c r="C8" s="35" t="s">
        <v>333</v>
      </c>
      <c r="D8" s="35">
        <f t="shared" si="0"/>
        <v>20</v>
      </c>
      <c r="E8" s="35">
        <v>20</v>
      </c>
      <c r="F8" s="35"/>
      <c r="G8" s="40"/>
    </row>
    <row r="9" spans="2:7">
      <c r="B9" s="48">
        <v>3</v>
      </c>
      <c r="C9" s="35" t="s">
        <v>334</v>
      </c>
      <c r="D9" s="35">
        <f t="shared" si="0"/>
        <v>20</v>
      </c>
      <c r="E9" s="35">
        <v>20</v>
      </c>
      <c r="F9" s="35"/>
    </row>
    <row r="10" spans="2:7">
      <c r="B10" s="35">
        <v>7</v>
      </c>
      <c r="C10" s="35" t="s">
        <v>325</v>
      </c>
      <c r="D10" s="35">
        <f t="shared" si="0"/>
        <v>15</v>
      </c>
      <c r="E10" s="35">
        <v>15</v>
      </c>
      <c r="F10" s="35"/>
    </row>
    <row r="11" spans="2:7">
      <c r="B11" s="35">
        <v>7</v>
      </c>
      <c r="C11" s="35" t="s">
        <v>326</v>
      </c>
      <c r="D11" s="35">
        <f t="shared" si="0"/>
        <v>15</v>
      </c>
      <c r="E11" s="35">
        <v>15</v>
      </c>
      <c r="F11" s="35"/>
      <c r="G11" s="40"/>
    </row>
    <row r="12" spans="2:7">
      <c r="B12" s="35">
        <v>9</v>
      </c>
      <c r="C12" s="35" t="s">
        <v>36</v>
      </c>
      <c r="D12" s="35">
        <f t="shared" si="0"/>
        <v>10</v>
      </c>
      <c r="E12" s="35">
        <v>10</v>
      </c>
      <c r="F12" s="35"/>
      <c r="G12" s="40"/>
    </row>
    <row r="13" spans="2:7">
      <c r="B13" s="48">
        <v>9</v>
      </c>
      <c r="C13" s="35" t="s">
        <v>73</v>
      </c>
      <c r="D13" s="35">
        <f t="shared" si="0"/>
        <v>10</v>
      </c>
      <c r="E13" s="35">
        <v>10</v>
      </c>
      <c r="F13" s="35"/>
      <c r="G13" s="40"/>
    </row>
    <row r="14" spans="2:7">
      <c r="B14" s="48">
        <v>9</v>
      </c>
      <c r="C14" s="35" t="s">
        <v>192</v>
      </c>
      <c r="D14" s="35">
        <f t="shared" si="0"/>
        <v>10</v>
      </c>
      <c r="E14" s="35"/>
      <c r="F14" s="35">
        <v>10</v>
      </c>
      <c r="G14" s="40"/>
    </row>
    <row r="15" spans="2:7">
      <c r="B15" s="48">
        <v>9</v>
      </c>
      <c r="C15" s="35" t="s">
        <v>187</v>
      </c>
      <c r="D15" s="35">
        <f t="shared" si="0"/>
        <v>10</v>
      </c>
      <c r="E15" s="35"/>
      <c r="F15" s="35">
        <v>10</v>
      </c>
      <c r="G15" s="40"/>
    </row>
    <row r="16" spans="2:7">
      <c r="B16" s="48">
        <v>9</v>
      </c>
      <c r="C16" s="35" t="s">
        <v>188</v>
      </c>
      <c r="D16" s="35">
        <f t="shared" si="0"/>
        <v>10</v>
      </c>
      <c r="E16" s="35"/>
      <c r="F16" s="35">
        <v>10</v>
      </c>
    </row>
    <row r="17" spans="2:7">
      <c r="B17" s="48">
        <v>9</v>
      </c>
      <c r="C17" s="35" t="s">
        <v>66</v>
      </c>
      <c r="D17" s="35">
        <f t="shared" si="0"/>
        <v>10</v>
      </c>
      <c r="E17" s="35"/>
      <c r="F17" s="35">
        <v>10</v>
      </c>
    </row>
    <row r="18" spans="2:7">
      <c r="B18" s="35">
        <v>15</v>
      </c>
      <c r="C18" s="35" t="s">
        <v>189</v>
      </c>
      <c r="D18" s="35">
        <f t="shared" si="0"/>
        <v>5</v>
      </c>
      <c r="E18" s="35"/>
      <c r="F18" s="35">
        <v>5</v>
      </c>
      <c r="G18" s="40"/>
    </row>
    <row r="19" spans="2:7">
      <c r="B19" s="48">
        <v>15</v>
      </c>
      <c r="C19" s="35" t="s">
        <v>61</v>
      </c>
      <c r="D19" s="35">
        <f t="shared" si="0"/>
        <v>5</v>
      </c>
      <c r="E19" s="35"/>
      <c r="F19" s="35">
        <v>5</v>
      </c>
      <c r="G19" s="40"/>
    </row>
    <row r="20" spans="2:7">
      <c r="B20" s="48">
        <v>15</v>
      </c>
      <c r="C20" s="35" t="s">
        <v>64</v>
      </c>
      <c r="D20" s="35">
        <f t="shared" si="0"/>
        <v>5</v>
      </c>
      <c r="E20" s="35"/>
      <c r="F20" s="35">
        <v>5</v>
      </c>
      <c r="G20" s="40"/>
    </row>
    <row r="21" spans="2:7">
      <c r="B21" s="48">
        <v>15</v>
      </c>
      <c r="C21" s="35" t="s">
        <v>67</v>
      </c>
      <c r="D21" s="35">
        <f t="shared" si="0"/>
        <v>5</v>
      </c>
      <c r="E21" s="35"/>
      <c r="F21" s="35">
        <v>5</v>
      </c>
    </row>
    <row r="22" spans="2:7">
      <c r="B22" s="48">
        <v>15</v>
      </c>
      <c r="C22" s="35" t="s">
        <v>97</v>
      </c>
      <c r="D22" s="35">
        <f t="shared" si="0"/>
        <v>5</v>
      </c>
      <c r="E22" s="35"/>
      <c r="F22" s="35">
        <v>5</v>
      </c>
    </row>
    <row r="23" spans="2:7">
      <c r="B23" s="48">
        <v>15</v>
      </c>
      <c r="C23" s="35" t="s">
        <v>190</v>
      </c>
      <c r="D23" s="35">
        <f t="shared" si="0"/>
        <v>5</v>
      </c>
      <c r="E23" s="35"/>
      <c r="F23" s="35">
        <v>5</v>
      </c>
    </row>
    <row r="24" spans="2:7">
      <c r="B24" s="48">
        <v>15</v>
      </c>
      <c r="C24" s="35" t="s">
        <v>191</v>
      </c>
      <c r="D24" s="35">
        <f t="shared" si="0"/>
        <v>5</v>
      </c>
      <c r="E24" s="35"/>
      <c r="F24" s="35">
        <v>5</v>
      </c>
    </row>
    <row r="25" spans="2:7">
      <c r="B25" s="48">
        <v>15</v>
      </c>
      <c r="C25" s="35" t="s">
        <v>87</v>
      </c>
      <c r="D25" s="35">
        <f t="shared" si="0"/>
        <v>5</v>
      </c>
      <c r="E25" s="35"/>
      <c r="F25" s="35">
        <v>5</v>
      </c>
    </row>
    <row r="26" spans="2:7">
      <c r="B26" s="48">
        <v>15</v>
      </c>
      <c r="C26" s="35" t="s">
        <v>327</v>
      </c>
      <c r="D26" s="35">
        <f t="shared" si="0"/>
        <v>5</v>
      </c>
      <c r="E26" s="35">
        <v>5</v>
      </c>
      <c r="F26" s="35"/>
    </row>
    <row r="27" spans="2:7">
      <c r="B27" s="48">
        <v>15</v>
      </c>
      <c r="C27" s="35" t="s">
        <v>328</v>
      </c>
      <c r="D27" s="35">
        <f t="shared" si="0"/>
        <v>5</v>
      </c>
      <c r="E27" s="35">
        <v>5</v>
      </c>
      <c r="F27" s="35"/>
    </row>
    <row r="28" spans="2:7">
      <c r="B28" s="48">
        <v>15</v>
      </c>
      <c r="C28" s="35" t="s">
        <v>331</v>
      </c>
      <c r="D28" s="35">
        <f t="shared" si="0"/>
        <v>5</v>
      </c>
      <c r="E28" s="35">
        <v>5</v>
      </c>
      <c r="F28" s="35"/>
    </row>
    <row r="29" spans="2:7">
      <c r="B29" s="48">
        <v>15</v>
      </c>
      <c r="C29" s="35" t="s">
        <v>332</v>
      </c>
      <c r="D29" s="35">
        <f t="shared" si="0"/>
        <v>5</v>
      </c>
      <c r="E29" s="35">
        <v>5</v>
      </c>
      <c r="F29" s="35"/>
    </row>
    <row r="30" spans="2:7">
      <c r="B30" s="48">
        <v>15</v>
      </c>
      <c r="C30" s="35" t="s">
        <v>335</v>
      </c>
      <c r="D30" s="35">
        <f t="shared" si="0"/>
        <v>5</v>
      </c>
      <c r="E30" s="35">
        <v>5</v>
      </c>
      <c r="F30" s="35"/>
    </row>
    <row r="31" spans="2:7">
      <c r="B31" s="48">
        <v>15</v>
      </c>
      <c r="C31" s="35" t="s">
        <v>336</v>
      </c>
      <c r="D31" s="35">
        <f t="shared" si="0"/>
        <v>5</v>
      </c>
      <c r="E31" s="35">
        <v>5</v>
      </c>
      <c r="F31" s="35"/>
    </row>
    <row r="32" spans="2:7">
      <c r="B32" s="48">
        <v>15</v>
      </c>
      <c r="C32" s="35" t="s">
        <v>337</v>
      </c>
      <c r="D32" s="35">
        <f t="shared" si="0"/>
        <v>5</v>
      </c>
      <c r="E32" s="35">
        <v>5</v>
      </c>
      <c r="F32" s="35"/>
      <c r="G32" s="40"/>
    </row>
    <row r="33" spans="2:7">
      <c r="B33" s="48">
        <v>15</v>
      </c>
      <c r="C33" s="35" t="s">
        <v>338</v>
      </c>
      <c r="D33" s="35">
        <f t="shared" si="0"/>
        <v>5</v>
      </c>
      <c r="E33" s="35">
        <v>5</v>
      </c>
      <c r="F33" s="35"/>
      <c r="G33" s="40"/>
    </row>
    <row r="34" spans="2:7">
      <c r="B34" s="35">
        <v>31</v>
      </c>
      <c r="C34" s="31" t="s">
        <v>228</v>
      </c>
      <c r="D34" s="35">
        <f t="shared" si="0"/>
        <v>3</v>
      </c>
      <c r="E34" s="35"/>
      <c r="F34" s="35">
        <v>3</v>
      </c>
      <c r="G34" s="40"/>
    </row>
    <row r="35" spans="2:7">
      <c r="B35" s="48">
        <v>31</v>
      </c>
      <c r="C35" s="31" t="s">
        <v>229</v>
      </c>
      <c r="D35" s="35">
        <f t="shared" si="0"/>
        <v>3</v>
      </c>
      <c r="E35" s="35"/>
      <c r="F35" s="35">
        <v>3</v>
      </c>
    </row>
    <row r="36" spans="2:7">
      <c r="B36" s="48">
        <v>31</v>
      </c>
      <c r="C36" s="31" t="s">
        <v>230</v>
      </c>
      <c r="D36" s="35">
        <f t="shared" ref="D36:D57" si="1">SUM(E36:F36)</f>
        <v>3</v>
      </c>
      <c r="E36" s="35"/>
      <c r="F36" s="35">
        <v>3</v>
      </c>
    </row>
    <row r="37" spans="2:7">
      <c r="B37" s="48">
        <v>31</v>
      </c>
      <c r="C37" s="31" t="s">
        <v>231</v>
      </c>
      <c r="D37" s="35">
        <f t="shared" si="1"/>
        <v>3</v>
      </c>
      <c r="E37" s="35"/>
      <c r="F37" s="35">
        <v>3</v>
      </c>
    </row>
    <row r="38" spans="2:7">
      <c r="B38" s="48">
        <v>31</v>
      </c>
      <c r="C38" s="31" t="s">
        <v>232</v>
      </c>
      <c r="D38" s="35">
        <f t="shared" si="1"/>
        <v>3</v>
      </c>
      <c r="E38" s="35"/>
      <c r="F38" s="35">
        <v>3</v>
      </c>
    </row>
    <row r="39" spans="2:7">
      <c r="B39" s="48">
        <v>31</v>
      </c>
      <c r="C39" s="31" t="s">
        <v>233</v>
      </c>
      <c r="D39" s="35">
        <f t="shared" si="1"/>
        <v>3</v>
      </c>
      <c r="E39" s="35"/>
      <c r="F39" s="35">
        <v>3</v>
      </c>
    </row>
    <row r="40" spans="2:7">
      <c r="B40" s="48">
        <v>31</v>
      </c>
      <c r="C40" s="31" t="s">
        <v>170</v>
      </c>
      <c r="D40" s="35">
        <f t="shared" si="1"/>
        <v>3</v>
      </c>
      <c r="E40" s="35"/>
      <c r="F40" s="35">
        <v>3</v>
      </c>
    </row>
    <row r="41" spans="2:7">
      <c r="B41" s="48">
        <v>31</v>
      </c>
      <c r="C41" s="31" t="s">
        <v>96</v>
      </c>
      <c r="D41" s="35">
        <f t="shared" si="1"/>
        <v>3</v>
      </c>
      <c r="E41" s="35"/>
      <c r="F41" s="35">
        <v>3</v>
      </c>
    </row>
    <row r="42" spans="2:7">
      <c r="B42" s="48">
        <v>31</v>
      </c>
      <c r="C42" s="31" t="s">
        <v>165</v>
      </c>
      <c r="D42" s="35">
        <f t="shared" si="1"/>
        <v>3</v>
      </c>
      <c r="E42" s="35"/>
      <c r="F42" s="35">
        <v>3</v>
      </c>
    </row>
    <row r="43" spans="2:7">
      <c r="B43" s="48">
        <v>31</v>
      </c>
      <c r="C43" s="31" t="s">
        <v>234</v>
      </c>
      <c r="D43" s="35">
        <f t="shared" si="1"/>
        <v>3</v>
      </c>
      <c r="E43" s="35"/>
      <c r="F43" s="35">
        <v>3</v>
      </c>
    </row>
    <row r="44" spans="2:7">
      <c r="B44" s="48">
        <v>31</v>
      </c>
      <c r="C44" s="31" t="s">
        <v>74</v>
      </c>
      <c r="D44" s="35">
        <f t="shared" si="1"/>
        <v>3</v>
      </c>
      <c r="E44" s="35"/>
      <c r="F44" s="35">
        <v>3</v>
      </c>
    </row>
    <row r="45" spans="2:7">
      <c r="B45" s="48">
        <v>31</v>
      </c>
      <c r="C45" s="31" t="s">
        <v>166</v>
      </c>
      <c r="D45" s="35">
        <f t="shared" si="1"/>
        <v>3</v>
      </c>
      <c r="E45" s="35"/>
      <c r="F45" s="35">
        <v>3</v>
      </c>
    </row>
    <row r="46" spans="2:7">
      <c r="B46" s="48">
        <v>31</v>
      </c>
      <c r="C46" s="31" t="s">
        <v>235</v>
      </c>
      <c r="D46" s="35">
        <f t="shared" si="1"/>
        <v>3</v>
      </c>
      <c r="E46" s="35"/>
      <c r="F46" s="35">
        <v>3</v>
      </c>
    </row>
    <row r="47" spans="2:7">
      <c r="B47" s="48">
        <v>31</v>
      </c>
      <c r="C47" s="31" t="s">
        <v>168</v>
      </c>
      <c r="D47" s="35">
        <f t="shared" si="1"/>
        <v>3</v>
      </c>
      <c r="E47" s="35"/>
      <c r="F47" s="35">
        <v>3</v>
      </c>
    </row>
    <row r="48" spans="2:7">
      <c r="B48" s="48">
        <v>31</v>
      </c>
      <c r="C48" s="35" t="s">
        <v>329</v>
      </c>
      <c r="D48" s="35">
        <f t="shared" si="1"/>
        <v>3</v>
      </c>
      <c r="E48" s="35">
        <v>3</v>
      </c>
      <c r="F48" s="35"/>
    </row>
    <row r="49" spans="2:6">
      <c r="B49" s="48">
        <v>31</v>
      </c>
      <c r="C49" s="35" t="s">
        <v>330</v>
      </c>
      <c r="D49" s="35">
        <f t="shared" si="1"/>
        <v>3</v>
      </c>
      <c r="E49" s="35">
        <v>3</v>
      </c>
      <c r="F49" s="35"/>
    </row>
    <row r="50" spans="2:6">
      <c r="B50" s="48">
        <v>31</v>
      </c>
      <c r="C50" s="35" t="s">
        <v>319</v>
      </c>
      <c r="D50" s="35">
        <f t="shared" si="1"/>
        <v>3</v>
      </c>
      <c r="E50" s="35">
        <v>3</v>
      </c>
      <c r="F50" s="35"/>
    </row>
    <row r="51" spans="2:6">
      <c r="B51" s="48">
        <v>31</v>
      </c>
      <c r="C51" s="35" t="s">
        <v>339</v>
      </c>
      <c r="D51" s="35">
        <f t="shared" si="1"/>
        <v>3</v>
      </c>
      <c r="E51" s="35">
        <v>3</v>
      </c>
      <c r="F51" s="35"/>
    </row>
    <row r="52" spans="2:6">
      <c r="B52" s="48">
        <v>31</v>
      </c>
      <c r="C52" s="35" t="s">
        <v>340</v>
      </c>
      <c r="D52" s="35">
        <f t="shared" si="1"/>
        <v>3</v>
      </c>
      <c r="E52" s="35">
        <v>3</v>
      </c>
      <c r="F52" s="35"/>
    </row>
    <row r="53" spans="2:6">
      <c r="B53" s="48">
        <v>31</v>
      </c>
      <c r="C53" s="35" t="s">
        <v>341</v>
      </c>
      <c r="D53" s="35">
        <f t="shared" si="1"/>
        <v>3</v>
      </c>
      <c r="E53" s="35">
        <v>3</v>
      </c>
      <c r="F53" s="35"/>
    </row>
    <row r="54" spans="2:6">
      <c r="B54" s="48">
        <v>31</v>
      </c>
      <c r="C54" s="35" t="s">
        <v>342</v>
      </c>
      <c r="D54" s="35">
        <f t="shared" si="1"/>
        <v>3</v>
      </c>
      <c r="E54" s="35">
        <v>3</v>
      </c>
      <c r="F54" s="35"/>
    </row>
    <row r="55" spans="2:6">
      <c r="B55" s="48">
        <v>31</v>
      </c>
      <c r="C55" s="35" t="s">
        <v>343</v>
      </c>
      <c r="D55" s="35">
        <f t="shared" si="1"/>
        <v>3</v>
      </c>
      <c r="E55" s="35">
        <v>3</v>
      </c>
      <c r="F55" s="35"/>
    </row>
    <row r="56" spans="2:6">
      <c r="B56" s="48">
        <v>31</v>
      </c>
      <c r="C56" s="35" t="s">
        <v>344</v>
      </c>
      <c r="D56" s="35">
        <f t="shared" si="1"/>
        <v>3</v>
      </c>
      <c r="E56" s="35">
        <v>3</v>
      </c>
      <c r="F56" s="35"/>
    </row>
    <row r="57" spans="2:6">
      <c r="B57" s="48">
        <v>31</v>
      </c>
      <c r="C57" s="35" t="s">
        <v>345</v>
      </c>
      <c r="D57" s="35">
        <f t="shared" si="1"/>
        <v>3</v>
      </c>
      <c r="E57" s="35">
        <v>3</v>
      </c>
      <c r="F57" s="35"/>
    </row>
  </sheetData>
  <sortState xmlns:xlrd2="http://schemas.microsoft.com/office/spreadsheetml/2017/richdata2" ref="B4:F57">
    <sortCondition descending="1" ref="D4:D57"/>
  </sortState>
  <mergeCells count="2">
    <mergeCell ref="B1:F1"/>
    <mergeCell ref="B2:F2"/>
  </mergeCells>
  <phoneticPr fontId="2" type="noConversion"/>
  <conditionalFormatting sqref="C46:C1048576 C1:C43">
    <cfRule type="duplicateValues" dxfId="36" priority="1"/>
    <cfRule type="duplicateValues" dxfId="35" priority="2"/>
    <cfRule type="duplicateValues" dxfId="34" priority="6"/>
  </conditionalFormatting>
  <conditionalFormatting sqref="C46:C1048576 C1:C43">
    <cfRule type="duplicateValues" dxfId="33" priority="210" stopIfTrue="1"/>
    <cfRule type="duplicateValues" dxfId="32" priority="211" stopIfTrue="1"/>
  </conditionalFormatting>
  <conditionalFormatting sqref="C46:C1048576 C1:C43">
    <cfRule type="duplicateValues" dxfId="31" priority="216" stopIfTrue="1"/>
  </conditionalFormatting>
  <conditionalFormatting sqref="C46:C1048576 C1:C43">
    <cfRule type="duplicateValues" priority="5"/>
  </conditionalFormatting>
  <conditionalFormatting sqref="C46:C1048576 C1:C43">
    <cfRule type="duplicateValues" dxfId="30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F9"/>
  <sheetViews>
    <sheetView zoomScale="85" zoomScaleNormal="85" workbookViewId="0">
      <selection activeCell="D11" sqref="D11"/>
    </sheetView>
  </sheetViews>
  <sheetFormatPr defaultRowHeight="16.2"/>
  <cols>
    <col min="1" max="1" width="8.6640625" customWidth="1"/>
    <col min="2" max="4" width="10.6640625" style="10" customWidth="1"/>
    <col min="5" max="5" width="14.109375" style="10" customWidth="1"/>
    <col min="6" max="6" width="13.44140625" style="10" customWidth="1"/>
  </cols>
  <sheetData>
    <row r="1" spans="2:6" ht="17.399999999999999">
      <c r="B1" s="53" t="s">
        <v>202</v>
      </c>
      <c r="C1" s="53"/>
      <c r="D1" s="53"/>
      <c r="E1" s="53"/>
      <c r="F1" s="53"/>
    </row>
    <row r="2" spans="2:6" ht="17.399999999999999">
      <c r="B2" s="53"/>
      <c r="C2" s="53"/>
      <c r="D2" s="53"/>
      <c r="E2" s="53"/>
      <c r="F2" s="53"/>
    </row>
    <row r="3" spans="2:6" ht="31.2">
      <c r="B3" s="27" t="s">
        <v>18</v>
      </c>
      <c r="C3" s="8" t="s">
        <v>19</v>
      </c>
      <c r="D3" s="8" t="s">
        <v>20</v>
      </c>
      <c r="E3" s="13" t="s">
        <v>254</v>
      </c>
      <c r="F3" s="13" t="s">
        <v>162</v>
      </c>
    </row>
    <row r="4" spans="2:6">
      <c r="B4" s="8">
        <v>1</v>
      </c>
      <c r="C4" s="14" t="s">
        <v>58</v>
      </c>
      <c r="D4" s="8">
        <f t="shared" ref="D4:D9" si="0">SUM(E4:F4)</f>
        <v>20</v>
      </c>
      <c r="E4" s="8">
        <v>10</v>
      </c>
      <c r="F4" s="8">
        <v>10</v>
      </c>
    </row>
    <row r="5" spans="2:6">
      <c r="B5" s="8">
        <v>2</v>
      </c>
      <c r="C5" s="3" t="s">
        <v>203</v>
      </c>
      <c r="D5" s="8">
        <f t="shared" si="0"/>
        <v>5</v>
      </c>
      <c r="E5" s="8"/>
      <c r="F5" s="27">
        <v>5</v>
      </c>
    </row>
    <row r="6" spans="2:6">
      <c r="B6" s="8">
        <v>2</v>
      </c>
      <c r="C6" s="8" t="s">
        <v>117</v>
      </c>
      <c r="D6" s="8">
        <f t="shared" si="0"/>
        <v>5</v>
      </c>
      <c r="E6" s="8">
        <v>5</v>
      </c>
      <c r="F6" s="8"/>
    </row>
    <row r="7" spans="2:6">
      <c r="B7" s="33">
        <v>4</v>
      </c>
      <c r="C7" s="18" t="s">
        <v>204</v>
      </c>
      <c r="D7" s="8">
        <f t="shared" si="0"/>
        <v>3</v>
      </c>
      <c r="E7" s="8"/>
      <c r="F7" s="33">
        <v>3</v>
      </c>
    </row>
    <row r="8" spans="2:6">
      <c r="B8" s="8">
        <v>4</v>
      </c>
      <c r="C8" s="8" t="s">
        <v>118</v>
      </c>
      <c r="D8" s="8">
        <f t="shared" si="0"/>
        <v>3</v>
      </c>
      <c r="E8" s="8">
        <v>3</v>
      </c>
      <c r="F8" s="8"/>
    </row>
    <row r="9" spans="2:6">
      <c r="B9" s="33">
        <v>4</v>
      </c>
      <c r="C9" s="33" t="s">
        <v>215</v>
      </c>
      <c r="D9" s="8">
        <f t="shared" si="0"/>
        <v>3</v>
      </c>
      <c r="E9" s="33">
        <v>3</v>
      </c>
      <c r="F9" s="33"/>
    </row>
  </sheetData>
  <sortState xmlns:xlrd2="http://schemas.microsoft.com/office/spreadsheetml/2017/richdata2" ref="B4:F11">
    <sortCondition descending="1" ref="D4:D11"/>
  </sortState>
  <mergeCells count="2">
    <mergeCell ref="B1:F1"/>
    <mergeCell ref="B2:F2"/>
  </mergeCells>
  <phoneticPr fontId="2" type="noConversion"/>
  <conditionalFormatting sqref="C5:C6">
    <cfRule type="duplicateValues" dxfId="29" priority="218" stopIfTrue="1"/>
    <cfRule type="duplicateValues" priority="219" stopIfTrue="1"/>
  </conditionalFormatting>
  <conditionalFormatting sqref="C8:C9">
    <cfRule type="duplicateValues" dxfId="28" priority="226" stopIfTrue="1"/>
    <cfRule type="duplicateValues" priority="227" stopIfTrue="1"/>
  </conditionalFormatting>
  <conditionalFormatting sqref="C7 C1:C4 C10:C65504">
    <cfRule type="duplicateValues" dxfId="27" priority="228" stopIfTrue="1"/>
    <cfRule type="duplicateValues" priority="229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</vt:lpstr>
      <vt:lpstr>35女雙</vt:lpstr>
      <vt:lpstr>40女單 </vt:lpstr>
      <vt:lpstr>40女雙</vt:lpstr>
      <vt:lpstr>45女單</vt:lpstr>
      <vt:lpstr>45女雙</vt:lpstr>
      <vt:lpstr>50女單</vt:lpstr>
      <vt:lpstr>50女雙</vt:lpstr>
      <vt:lpstr>工作表1</vt:lpstr>
    </vt:vector>
  </TitlesOfParts>
  <Company>Eastech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2019-04-24T08:02:12Z</cp:lastPrinted>
  <dcterms:created xsi:type="dcterms:W3CDTF">2011-04-27T21:58:59Z</dcterms:created>
  <dcterms:modified xsi:type="dcterms:W3CDTF">2020-09-23T06:47:28Z</dcterms:modified>
</cp:coreProperties>
</file>