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defaultThemeVersion="166925"/>
  <mc:AlternateContent xmlns:mc="http://schemas.openxmlformats.org/markup-compatibility/2006">
    <mc:Choice Requires="x15">
      <x15ac:absPath xmlns:x15ac="http://schemas.microsoft.com/office/spreadsheetml/2010/11/ac" url="C:\Users\asiawang\Documents\2020 TNN\院長盃\"/>
    </mc:Choice>
  </mc:AlternateContent>
  <xr:revisionPtr revIDLastSave="0" documentId="13_ncr:1_{61E607DE-E3F5-45E5-84DF-9F78F580A66F}" xr6:coauthVersionLast="45" xr6:coauthVersionMax="45" xr10:uidLastSave="{00000000-0000-0000-0000-000000000000}"/>
  <bookViews>
    <workbookView xWindow="-110" yWindow="-110" windowWidth="18440" windowHeight="11020" activeTab="3" xr2:uid="{A6FBCF98-3398-46F2-BC72-06C2BE8D6C38}"/>
  </bookViews>
  <sheets>
    <sheet name="女單35 40" sheetId="4" r:id="rId1"/>
    <sheet name="女單45" sheetId="2" r:id="rId2"/>
    <sheet name="女單 50" sheetId="5" r:id="rId3"/>
    <sheet name="女單 55 60" sheetId="6" r:id="rId4"/>
    <sheet name="工作表1" sheetId="1" r:id="rId5"/>
  </sheets>
  <definedNames>
    <definedName name="_Order1" hidden="1">255</definedName>
    <definedName name="Combo_MD" localSheetId="2" hidden="1">{"'Sheet5'!$A$1:$F$68"}</definedName>
    <definedName name="Combo_MD" localSheetId="3" hidden="1">{"'Sheet5'!$A$1:$F$68"}</definedName>
    <definedName name="Combo_MD" localSheetId="0" hidden="1">{"'Sheet5'!$A$1:$F$68"}</definedName>
    <definedName name="Combo_MD" localSheetId="1" hidden="1">{"'Sheet5'!$A$1:$F$68"}</definedName>
    <definedName name="Combo_MD" hidden="1">{"'Sheet5'!$A$1:$F$68"}</definedName>
    <definedName name="Combo_QD_32" localSheetId="2" hidden="1">{"'Sheet5'!$A$1:$F$68"}</definedName>
    <definedName name="Combo_QD_32" localSheetId="3" hidden="1">{"'Sheet5'!$A$1:$F$68"}</definedName>
    <definedName name="Combo_QD_32" localSheetId="0" hidden="1">{"'Sheet5'!$A$1:$F$68"}</definedName>
    <definedName name="Combo_QD_32" localSheetId="1" hidden="1">{"'Sheet5'!$A$1:$F$68"}</definedName>
    <definedName name="Combo_QD_32" hidden="1">{"'Sheet5'!$A$1:$F$68"}</definedName>
    <definedName name="Combo_Qual" localSheetId="2" hidden="1">{"'Sheet5'!$A$1:$F$68"}</definedName>
    <definedName name="Combo_Qual" localSheetId="3" hidden="1">{"'Sheet5'!$A$1:$F$68"}</definedName>
    <definedName name="Combo_Qual" localSheetId="0" hidden="1">{"'Sheet5'!$A$1:$F$68"}</definedName>
    <definedName name="Combo_Qual" localSheetId="1" hidden="1">{"'Sheet5'!$A$1:$F$68"}</definedName>
    <definedName name="Combo_Qual" hidden="1">{"'Sheet5'!$A$1:$F$68"}</definedName>
    <definedName name="Combo_Qual_128_8" localSheetId="2" hidden="1">{"'Sheet5'!$A$1:$F$68"}</definedName>
    <definedName name="Combo_Qual_128_8" localSheetId="3" hidden="1">{"'Sheet5'!$A$1:$F$68"}</definedName>
    <definedName name="Combo_Qual_128_8" localSheetId="0" hidden="1">{"'Sheet5'!$A$1:$F$68"}</definedName>
    <definedName name="Combo_Qual_128_8" localSheetId="1" hidden="1">{"'Sheet5'!$A$1:$F$68"}</definedName>
    <definedName name="Combo_Qual_128_8" hidden="1">{"'Sheet5'!$A$1:$F$68"}</definedName>
    <definedName name="Combo_Qual_64_8" localSheetId="2" hidden="1">{"'Sheet5'!$A$1:$F$68"}</definedName>
    <definedName name="Combo_Qual_64_8" localSheetId="3" hidden="1">{"'Sheet5'!$A$1:$F$68"}</definedName>
    <definedName name="Combo_Qual_64_8" localSheetId="0" hidden="1">{"'Sheet5'!$A$1:$F$68"}</definedName>
    <definedName name="Combo_Qual_64_8" localSheetId="1" hidden="1">{"'Sheet5'!$A$1:$F$68"}</definedName>
    <definedName name="Combo_Qual_64_8" hidden="1">{"'Sheet5'!$A$1:$F$68"}</definedName>
    <definedName name="Combo2" localSheetId="2" hidden="1">{"'Sheet5'!$A$1:$F$68"}</definedName>
    <definedName name="Combo2" localSheetId="3" hidden="1">{"'Sheet5'!$A$1:$F$68"}</definedName>
    <definedName name="Combo2" localSheetId="0" hidden="1">{"'Sheet5'!$A$1:$F$68"}</definedName>
    <definedName name="Combo2" localSheetId="1" hidden="1">{"'Sheet5'!$A$1:$F$68"}</definedName>
    <definedName name="Combo2" hidden="1">{"'Sheet5'!$A$1:$F$68"}</definedName>
    <definedName name="Draw1" localSheetId="2" hidden="1">{"'Sheet5'!$A$1:$F$68"}</definedName>
    <definedName name="Draw1" localSheetId="3" hidden="1">{"'Sheet5'!$A$1:$F$68"}</definedName>
    <definedName name="Draw1" localSheetId="0" hidden="1">{"'Sheet5'!$A$1:$F$68"}</definedName>
    <definedName name="Draw1" localSheetId="1" hidden="1">{"'Sheet5'!$A$1:$F$68"}</definedName>
    <definedName name="Draw1" hidden="1">{"'Sheet5'!$A$1:$F$68"}</definedName>
    <definedName name="Draw10" localSheetId="2" hidden="1">{"'Sheet5'!$A$1:$F$68"}</definedName>
    <definedName name="Draw10" localSheetId="3" hidden="1">{"'Sheet5'!$A$1:$F$68"}</definedName>
    <definedName name="Draw10" localSheetId="0" hidden="1">{"'Sheet5'!$A$1:$F$68"}</definedName>
    <definedName name="Draw10" localSheetId="1" hidden="1">{"'Sheet5'!$A$1:$F$68"}</definedName>
    <definedName name="Draw10" hidden="1">{"'Sheet5'!$A$1:$F$68"}</definedName>
    <definedName name="Draw11" localSheetId="2" hidden="1">{"'Sheet5'!$A$1:$F$68"}</definedName>
    <definedName name="Draw11" localSheetId="3" hidden="1">{"'Sheet5'!$A$1:$F$68"}</definedName>
    <definedName name="Draw11" localSheetId="0" hidden="1">{"'Sheet5'!$A$1:$F$68"}</definedName>
    <definedName name="Draw11" localSheetId="1" hidden="1">{"'Sheet5'!$A$1:$F$68"}</definedName>
    <definedName name="Draw11" hidden="1">{"'Sheet5'!$A$1:$F$68"}</definedName>
    <definedName name="Draw12" localSheetId="2" hidden="1">{"'Sheet5'!$A$1:$F$68"}</definedName>
    <definedName name="Draw12" localSheetId="3" hidden="1">{"'Sheet5'!$A$1:$F$68"}</definedName>
    <definedName name="Draw12" localSheetId="0" hidden="1">{"'Sheet5'!$A$1:$F$68"}</definedName>
    <definedName name="Draw12" localSheetId="1" hidden="1">{"'Sheet5'!$A$1:$F$68"}</definedName>
    <definedName name="Draw12" hidden="1">{"'Sheet5'!$A$1:$F$68"}</definedName>
    <definedName name="Draw13" localSheetId="2" hidden="1">{"'Sheet5'!$A$1:$F$68"}</definedName>
    <definedName name="Draw13" localSheetId="3" hidden="1">{"'Sheet5'!$A$1:$F$68"}</definedName>
    <definedName name="Draw13" localSheetId="0" hidden="1">{"'Sheet5'!$A$1:$F$68"}</definedName>
    <definedName name="Draw13" localSheetId="1" hidden="1">{"'Sheet5'!$A$1:$F$68"}</definedName>
    <definedName name="Draw13" hidden="1">{"'Sheet5'!$A$1:$F$68"}</definedName>
    <definedName name="Draw14" localSheetId="2" hidden="1">{"'Sheet5'!$A$1:$F$68"}</definedName>
    <definedName name="Draw14" localSheetId="3" hidden="1">{"'Sheet5'!$A$1:$F$68"}</definedName>
    <definedName name="Draw14" localSheetId="0" hidden="1">{"'Sheet5'!$A$1:$F$68"}</definedName>
    <definedName name="Draw14" localSheetId="1" hidden="1">{"'Sheet5'!$A$1:$F$68"}</definedName>
    <definedName name="Draw14" hidden="1">{"'Sheet5'!$A$1:$F$68"}</definedName>
    <definedName name="Draw15" localSheetId="2" hidden="1">{"'Sheet5'!$A$1:$F$68"}</definedName>
    <definedName name="Draw15" localSheetId="3" hidden="1">{"'Sheet5'!$A$1:$F$68"}</definedName>
    <definedName name="Draw15" localSheetId="0" hidden="1">{"'Sheet5'!$A$1:$F$68"}</definedName>
    <definedName name="Draw15" localSheetId="1" hidden="1">{"'Sheet5'!$A$1:$F$68"}</definedName>
    <definedName name="Draw15" hidden="1">{"'Sheet5'!$A$1:$F$68"}</definedName>
    <definedName name="Draw16" localSheetId="2" hidden="1">{"'Sheet5'!$A$1:$F$68"}</definedName>
    <definedName name="Draw16" localSheetId="3" hidden="1">{"'Sheet5'!$A$1:$F$68"}</definedName>
    <definedName name="Draw16" localSheetId="0" hidden="1">{"'Sheet5'!$A$1:$F$68"}</definedName>
    <definedName name="Draw16" localSheetId="1" hidden="1">{"'Sheet5'!$A$1:$F$68"}</definedName>
    <definedName name="Draw16" hidden="1">{"'Sheet5'!$A$1:$F$68"}</definedName>
    <definedName name="Draw17" localSheetId="2" hidden="1">{"'Sheet5'!$A$1:$F$68"}</definedName>
    <definedName name="Draw17" localSheetId="3" hidden="1">{"'Sheet5'!$A$1:$F$68"}</definedName>
    <definedName name="Draw17" localSheetId="0" hidden="1">{"'Sheet5'!$A$1:$F$68"}</definedName>
    <definedName name="Draw17" localSheetId="1" hidden="1">{"'Sheet5'!$A$1:$F$68"}</definedName>
    <definedName name="Draw17" hidden="1">{"'Sheet5'!$A$1:$F$68"}</definedName>
    <definedName name="Draw18" localSheetId="2" hidden="1">{"'Sheet5'!$A$1:$F$68"}</definedName>
    <definedName name="Draw18" localSheetId="3" hidden="1">{"'Sheet5'!$A$1:$F$68"}</definedName>
    <definedName name="Draw18" localSheetId="0" hidden="1">{"'Sheet5'!$A$1:$F$68"}</definedName>
    <definedName name="Draw18" localSheetId="1" hidden="1">{"'Sheet5'!$A$1:$F$68"}</definedName>
    <definedName name="Draw18" hidden="1">{"'Sheet5'!$A$1:$F$68"}</definedName>
    <definedName name="Draw2" localSheetId="2" hidden="1">{"'Sheet5'!$A$1:$F$68"}</definedName>
    <definedName name="Draw2" localSheetId="3" hidden="1">{"'Sheet5'!$A$1:$F$68"}</definedName>
    <definedName name="Draw2" localSheetId="0" hidden="1">{"'Sheet5'!$A$1:$F$68"}</definedName>
    <definedName name="Draw2" localSheetId="1" hidden="1">{"'Sheet5'!$A$1:$F$68"}</definedName>
    <definedName name="Draw2" hidden="1">{"'Sheet5'!$A$1:$F$68"}</definedName>
    <definedName name="Draw3" localSheetId="2" hidden="1">{"'Sheet5'!$A$1:$F$68"}</definedName>
    <definedName name="Draw3" localSheetId="3" hidden="1">{"'Sheet5'!$A$1:$F$68"}</definedName>
    <definedName name="Draw3" localSheetId="0" hidden="1">{"'Sheet5'!$A$1:$F$68"}</definedName>
    <definedName name="Draw3" localSheetId="1" hidden="1">{"'Sheet5'!$A$1:$F$68"}</definedName>
    <definedName name="Draw3" hidden="1">{"'Sheet5'!$A$1:$F$68"}</definedName>
    <definedName name="Draw4" localSheetId="2" hidden="1">{"'Sheet5'!$A$1:$F$68"}</definedName>
    <definedName name="Draw4" localSheetId="3" hidden="1">{"'Sheet5'!$A$1:$F$68"}</definedName>
    <definedName name="Draw4" localSheetId="0" hidden="1">{"'Sheet5'!$A$1:$F$68"}</definedName>
    <definedName name="Draw4" localSheetId="1" hidden="1">{"'Sheet5'!$A$1:$F$68"}</definedName>
    <definedName name="Draw4" hidden="1">{"'Sheet5'!$A$1:$F$68"}</definedName>
    <definedName name="Draw5" localSheetId="2" hidden="1">{"'Sheet5'!$A$1:$F$68"}</definedName>
    <definedName name="Draw5" localSheetId="3" hidden="1">{"'Sheet5'!$A$1:$F$68"}</definedName>
    <definedName name="Draw5" localSheetId="0" hidden="1">{"'Sheet5'!$A$1:$F$68"}</definedName>
    <definedName name="Draw5" localSheetId="1" hidden="1">{"'Sheet5'!$A$1:$F$68"}</definedName>
    <definedName name="Draw5" hidden="1">{"'Sheet5'!$A$1:$F$68"}</definedName>
    <definedName name="Draw6" localSheetId="2" hidden="1">{"'Sheet5'!$A$1:$F$68"}</definedName>
    <definedName name="Draw6" localSheetId="3" hidden="1">{"'Sheet5'!$A$1:$F$68"}</definedName>
    <definedName name="Draw6" localSheetId="0" hidden="1">{"'Sheet5'!$A$1:$F$68"}</definedName>
    <definedName name="Draw6" localSheetId="1" hidden="1">{"'Sheet5'!$A$1:$F$68"}</definedName>
    <definedName name="Draw6" hidden="1">{"'Sheet5'!$A$1:$F$68"}</definedName>
    <definedName name="Draw7" localSheetId="2" hidden="1">{"'Sheet5'!$A$1:$F$68"}</definedName>
    <definedName name="Draw7" localSheetId="3" hidden="1">{"'Sheet5'!$A$1:$F$68"}</definedName>
    <definedName name="Draw7" localSheetId="0" hidden="1">{"'Sheet5'!$A$1:$F$68"}</definedName>
    <definedName name="Draw7" localSheetId="1" hidden="1">{"'Sheet5'!$A$1:$F$68"}</definedName>
    <definedName name="Draw7" hidden="1">{"'Sheet5'!$A$1:$F$68"}</definedName>
    <definedName name="Draw8" localSheetId="2" hidden="1">{"'Sheet5'!$A$1:$F$68"}</definedName>
    <definedName name="Draw8" localSheetId="3" hidden="1">{"'Sheet5'!$A$1:$F$68"}</definedName>
    <definedName name="Draw8" localSheetId="0" hidden="1">{"'Sheet5'!$A$1:$F$68"}</definedName>
    <definedName name="Draw8" localSheetId="1" hidden="1">{"'Sheet5'!$A$1:$F$68"}</definedName>
    <definedName name="Draw8" hidden="1">{"'Sheet5'!$A$1:$F$68"}</definedName>
    <definedName name="Draw9" localSheetId="2" hidden="1">{"'Sheet5'!$A$1:$F$68"}</definedName>
    <definedName name="Draw9" localSheetId="3" hidden="1">{"'Sheet5'!$A$1:$F$68"}</definedName>
    <definedName name="Draw9" localSheetId="0" hidden="1">{"'Sheet5'!$A$1:$F$68"}</definedName>
    <definedName name="Draw9" localSheetId="1" hidden="1">{"'Sheet5'!$A$1:$F$68"}</definedName>
    <definedName name="Draw9" hidden="1">{"'Sheet5'!$A$1:$F$68"}</definedName>
    <definedName name="HTML_CodePage" hidden="1">1252</definedName>
    <definedName name="HTML_Control" localSheetId="2" hidden="1">{"'Sheet5'!$A$1:$F$68"}</definedName>
    <definedName name="HTML_Control" localSheetId="3" hidden="1">{"'Sheet5'!$A$1:$F$68"}</definedName>
    <definedName name="HTML_Control" localSheetId="0" hidden="1">{"'Sheet5'!$A$1:$F$68"}</definedName>
    <definedName name="HTML_Control" localSheetId="1"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'女單 50'!$A$1:$M$47</definedName>
    <definedName name="_xlnm.Print_Area" localSheetId="3">'女單 55 60'!$A$1:$M$47</definedName>
    <definedName name="_xlnm.Print_Area" localSheetId="1">女單45!$A$1:$M$47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6" l="1"/>
  <c r="K18" i="6" s="1"/>
  <c r="I16" i="6"/>
  <c r="I12" i="6"/>
  <c r="K10" i="6"/>
  <c r="M14" i="6" s="1"/>
  <c r="I16" i="5"/>
  <c r="I12" i="5"/>
  <c r="I16" i="2" l="1"/>
  <c r="I12" i="2"/>
</calcChain>
</file>

<file path=xl/sharedStrings.xml><?xml version="1.0" encoding="utf-8"?>
<sst xmlns="http://schemas.openxmlformats.org/spreadsheetml/2006/main" count="246" uniqueCount="102">
  <si>
    <r>
      <t>109</t>
    </r>
    <r>
      <rPr>
        <b/>
        <sz val="14"/>
        <rFont val="細明體"/>
        <family val="3"/>
        <charset val="136"/>
      </rPr>
      <t>年立法院長盃</t>
    </r>
    <phoneticPr fontId="5" type="noConversion"/>
  </si>
  <si>
    <t/>
  </si>
  <si>
    <t>全國壯年網球排名賽</t>
    <phoneticPr fontId="5" type="noConversion"/>
  </si>
  <si>
    <t>日期</t>
    <phoneticPr fontId="10" type="noConversion"/>
  </si>
  <si>
    <t>地點</t>
    <phoneticPr fontId="10" type="noConversion"/>
  </si>
  <si>
    <t>級別</t>
    <phoneticPr fontId="10" type="noConversion"/>
  </si>
  <si>
    <t>裁判長</t>
    <phoneticPr fontId="10" type="noConversion"/>
  </si>
  <si>
    <t>2020/10/09-12</t>
    <phoneticPr fontId="5" type="noConversion"/>
  </si>
  <si>
    <t>台南網球場</t>
    <phoneticPr fontId="5" type="noConversion"/>
  </si>
  <si>
    <t>王由之</t>
    <phoneticPr fontId="5" type="noConversion"/>
  </si>
  <si>
    <t>身分</t>
    <phoneticPr fontId="10" type="noConversion"/>
  </si>
  <si>
    <t>排名</t>
    <phoneticPr fontId="10" type="noConversion"/>
  </si>
  <si>
    <t>種子</t>
    <phoneticPr fontId="5" type="noConversion"/>
  </si>
  <si>
    <t xml:space="preserve">  姓  名</t>
    <phoneticPr fontId="10" type="noConversion"/>
  </si>
  <si>
    <t>縣   市</t>
    <phoneticPr fontId="10" type="noConversion"/>
  </si>
  <si>
    <t>QF</t>
    <phoneticPr fontId="10" type="noConversion"/>
  </si>
  <si>
    <t>SF</t>
    <phoneticPr fontId="5" type="noConversion"/>
  </si>
  <si>
    <t>F</t>
    <phoneticPr fontId="5" type="noConversion"/>
  </si>
  <si>
    <t>鍾淑倫</t>
    <phoneticPr fontId="35" type="noConversion"/>
  </si>
  <si>
    <t>雲林縣</t>
    <phoneticPr fontId="35" type="noConversion"/>
  </si>
  <si>
    <t>BYE</t>
    <phoneticPr fontId="35" type="noConversion"/>
  </si>
  <si>
    <t>鄭玉芳</t>
    <phoneticPr fontId="35" type="noConversion"/>
  </si>
  <si>
    <t>台南市</t>
    <phoneticPr fontId="35" type="noConversion"/>
  </si>
  <si>
    <t>蔡嘉頤</t>
    <phoneticPr fontId="35" type="noConversion"/>
  </si>
  <si>
    <t>高雄市</t>
    <phoneticPr fontId="35" type="noConversion"/>
  </si>
  <si>
    <t>張儷倩</t>
    <phoneticPr fontId="35" type="noConversion"/>
  </si>
  <si>
    <t>陳秋華</t>
    <phoneticPr fontId="35" type="noConversion"/>
  </si>
  <si>
    <t>陳浩琦</t>
    <phoneticPr fontId="35" type="noConversion"/>
  </si>
  <si>
    <t>新北市</t>
    <phoneticPr fontId="35" type="noConversion"/>
  </si>
  <si>
    <t>女子單打</t>
    <phoneticPr fontId="10" type="noConversion"/>
  </si>
  <si>
    <t>第二輪</t>
    <phoneticPr fontId="10" type="noConversion"/>
  </si>
  <si>
    <t>台南市</t>
  </si>
  <si>
    <t>台北市</t>
  </si>
  <si>
    <t>高雄市</t>
  </si>
  <si>
    <t>St.</t>
  </si>
  <si>
    <t>姓名</t>
    <phoneticPr fontId="10" type="noConversion"/>
  </si>
  <si>
    <t>縣市</t>
    <phoneticPr fontId="5" type="noConversion"/>
  </si>
  <si>
    <t xml:space="preserve"> </t>
    <phoneticPr fontId="10" type="noConversion"/>
  </si>
  <si>
    <t>準決賽</t>
    <phoneticPr fontId="10" type="noConversion"/>
  </si>
  <si>
    <t>決賽</t>
    <phoneticPr fontId="10" type="noConversion"/>
  </si>
  <si>
    <t>冠軍</t>
    <phoneticPr fontId="10" type="noConversion"/>
  </si>
  <si>
    <r>
      <t xml:space="preserve">      35 40 </t>
    </r>
    <r>
      <rPr>
        <b/>
        <sz val="12"/>
        <rFont val="細明體"/>
        <family val="3"/>
        <charset val="136"/>
      </rPr>
      <t>歲組</t>
    </r>
    <phoneticPr fontId="5" type="noConversion"/>
  </si>
  <si>
    <t>沈靜怡</t>
  </si>
  <si>
    <t>嘉義縣</t>
  </si>
  <si>
    <t>Bye</t>
  </si>
  <si>
    <t>黃淑貞</t>
  </si>
  <si>
    <t>張杏枝</t>
  </si>
  <si>
    <t>廖翠娥</t>
  </si>
  <si>
    <t>雲林縣</t>
  </si>
  <si>
    <t>黃詩珊</t>
  </si>
  <si>
    <t>曾茹楓</t>
  </si>
  <si>
    <t>蔣祖茜</t>
  </si>
  <si>
    <t>花蓮縣</t>
  </si>
  <si>
    <t>王怡鈴</t>
  </si>
  <si>
    <t>陳瑞琳</t>
  </si>
  <si>
    <t>鄭美娟</t>
  </si>
  <si>
    <t>陳怡君</t>
  </si>
  <si>
    <r>
      <t xml:space="preserve">     50 </t>
    </r>
    <r>
      <rPr>
        <b/>
        <sz val="12"/>
        <rFont val="細明體"/>
        <family val="3"/>
        <charset val="136"/>
      </rPr>
      <t>歲組</t>
    </r>
    <phoneticPr fontId="5" type="noConversion"/>
  </si>
  <si>
    <t>章春嵐</t>
  </si>
  <si>
    <t>郭冠汝</t>
  </si>
  <si>
    <t>林石明蘭</t>
  </si>
  <si>
    <t>黃美桃</t>
  </si>
  <si>
    <t>何秋美</t>
  </si>
  <si>
    <t>新北市</t>
  </si>
  <si>
    <t>何寶珠</t>
  </si>
  <si>
    <r>
      <t xml:space="preserve">     55 60 </t>
    </r>
    <r>
      <rPr>
        <b/>
        <sz val="12"/>
        <rFont val="細明體"/>
        <family val="3"/>
        <charset val="136"/>
      </rPr>
      <t>歲組</t>
    </r>
    <phoneticPr fontId="5" type="noConversion"/>
  </si>
  <si>
    <t>張月雲</t>
  </si>
  <si>
    <t>何阿寶</t>
  </si>
  <si>
    <t>陳文英</t>
  </si>
  <si>
    <t>基隆市</t>
  </si>
  <si>
    <t>陳光麗</t>
  </si>
  <si>
    <t>黃綉晉</t>
  </si>
  <si>
    <t>孫金敏</t>
  </si>
  <si>
    <t>羅秀蓮</t>
  </si>
  <si>
    <t>鍾淑倫</t>
  </si>
  <si>
    <t>陳浩琦</t>
  </si>
  <si>
    <r>
      <t xml:space="preserve">     45 </t>
    </r>
    <r>
      <rPr>
        <b/>
        <sz val="10"/>
        <rFont val="細明體"/>
        <family val="3"/>
        <charset val="136"/>
      </rPr>
      <t>歲組</t>
    </r>
    <phoneticPr fontId="5" type="noConversion"/>
  </si>
  <si>
    <t>NS</t>
    <phoneticPr fontId="1" type="noConversion"/>
  </si>
  <si>
    <t>6-2</t>
    <phoneticPr fontId="1" type="noConversion"/>
  </si>
  <si>
    <t>6-4</t>
    <phoneticPr fontId="1" type="noConversion"/>
  </si>
  <si>
    <t>6-2</t>
    <phoneticPr fontId="1" type="noConversion"/>
  </si>
  <si>
    <t>6-3</t>
    <phoneticPr fontId="1" type="noConversion"/>
  </si>
  <si>
    <t>6-0</t>
    <phoneticPr fontId="1" type="noConversion"/>
  </si>
  <si>
    <t>6-1</t>
    <phoneticPr fontId="1" type="noConversion"/>
  </si>
  <si>
    <t>6-4</t>
    <phoneticPr fontId="1" type="noConversion"/>
  </si>
  <si>
    <t>7-5</t>
    <phoneticPr fontId="1" type="noConversion"/>
  </si>
  <si>
    <t>7-6(5)</t>
    <phoneticPr fontId="1" type="noConversion"/>
  </si>
  <si>
    <t>蔡嘉頤</t>
  </si>
  <si>
    <t>陳秋華</t>
  </si>
  <si>
    <t>6-3</t>
    <phoneticPr fontId="1" type="noConversion"/>
  </si>
  <si>
    <t>w/o</t>
    <phoneticPr fontId="1" type="noConversion"/>
  </si>
  <si>
    <r>
      <rPr>
        <b/>
        <sz val="12"/>
        <rFont val="細明體"/>
        <family val="2"/>
        <charset val="136"/>
      </rPr>
      <t>第一名</t>
    </r>
    <phoneticPr fontId="1" type="noConversion"/>
  </si>
  <si>
    <r>
      <rPr>
        <b/>
        <sz val="12"/>
        <rFont val="細明體"/>
        <family val="2"/>
        <charset val="136"/>
      </rPr>
      <t>第二名</t>
    </r>
    <phoneticPr fontId="1" type="noConversion"/>
  </si>
  <si>
    <t>Semi-</t>
    <phoneticPr fontId="1" type="noConversion"/>
  </si>
  <si>
    <t>Finallist</t>
    <phoneticPr fontId="1" type="noConversion"/>
  </si>
  <si>
    <t xml:space="preserve"> </t>
    <phoneticPr fontId="1" type="noConversion"/>
  </si>
  <si>
    <t>QF-</t>
    <phoneticPr fontId="1" type="noConversion"/>
  </si>
  <si>
    <t>Finallist</t>
  </si>
  <si>
    <t>報名組別</t>
    <phoneticPr fontId="1" type="noConversion"/>
  </si>
  <si>
    <t>40+</t>
    <phoneticPr fontId="1" type="noConversion"/>
  </si>
  <si>
    <t>35+</t>
    <phoneticPr fontId="1" type="noConversion"/>
  </si>
  <si>
    <t>55+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</si>
</sst>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76" formatCode="_(&quot;$&quot;* #,##0.00_);_(&quot;$&quot;* \(#,##0.00\);_(&quot;$&quot;* &quot;-&quot;??_);_(@_)"/>
    <numFmt numFmtId="177" formatCode="0.00_);[Red]\(0.00\)"/>
  </numFmts>
  <fonts count="67">
    <font>
      <sz val="12"/>
      <color theme="1"/>
      <name val="新細明體"/>
      <family val="2"/>
      <charset val="136"/>
      <scheme val="minor"/>
    </font>
    <font>
      <sz val="9"/>
      <name val="新細明體"/>
      <family val="2"/>
      <charset val="136"/>
      <scheme val="minor"/>
    </font>
    <font>
      <sz val="12"/>
      <name val="新細明體"/>
      <family val="1"/>
      <charset val="136"/>
    </font>
    <font>
      <b/>
      <sz val="14"/>
      <name val="Arial"/>
      <family val="2"/>
    </font>
    <font>
      <b/>
      <sz val="14"/>
      <name val="細明體"/>
      <family val="3"/>
      <charset val="136"/>
    </font>
    <font>
      <sz val="9"/>
      <name val="新細明體"/>
      <family val="1"/>
      <charset val="136"/>
    </font>
    <font>
      <b/>
      <sz val="20"/>
      <name val="Arial"/>
      <family val="2"/>
    </font>
    <font>
      <sz val="20"/>
      <name val="Arial"/>
      <family val="2"/>
    </font>
    <font>
      <sz val="20"/>
      <color theme="0" tint="-0.14996795556505021"/>
      <name val="新細明體"/>
      <family val="1"/>
      <charset val="136"/>
    </font>
    <font>
      <b/>
      <sz val="9"/>
      <name val="細明體"/>
      <family val="3"/>
      <charset val="136"/>
    </font>
    <font>
      <sz val="8"/>
      <name val="Arial"/>
      <family val="2"/>
    </font>
    <font>
      <b/>
      <sz val="10"/>
      <name val="Arial"/>
      <family val="2"/>
    </font>
    <font>
      <sz val="20"/>
      <color indexed="9"/>
      <name val="Arial"/>
      <family val="2"/>
    </font>
    <font>
      <b/>
      <i/>
      <sz val="10"/>
      <name val="細明體"/>
      <family val="3"/>
      <charset val="136"/>
    </font>
    <font>
      <b/>
      <i/>
      <sz val="10"/>
      <name val="Arial"/>
      <family val="2"/>
    </font>
    <font>
      <sz val="10"/>
      <name val="Arial"/>
      <family val="2"/>
    </font>
    <font>
      <sz val="10"/>
      <color theme="0" tint="-0.14996795556505021"/>
      <name val="新細明體"/>
      <family val="1"/>
      <charset val="136"/>
    </font>
    <font>
      <b/>
      <sz val="9"/>
      <name val="Arial"/>
      <family val="2"/>
    </font>
    <font>
      <sz val="10"/>
      <color indexed="9"/>
      <name val="Arial"/>
      <family val="2"/>
    </font>
    <font>
      <b/>
      <sz val="7"/>
      <name val="細明體"/>
      <family val="3"/>
      <charset val="136"/>
    </font>
    <font>
      <b/>
      <sz val="7"/>
      <name val="Arial"/>
      <family val="2"/>
    </font>
    <font>
      <b/>
      <sz val="7"/>
      <color theme="0" tint="-0.14996795556505021"/>
      <name val="新細明體"/>
      <family val="1"/>
      <charset val="136"/>
    </font>
    <font>
      <sz val="6"/>
      <name val="Arial"/>
      <family val="2"/>
    </font>
    <font>
      <b/>
      <sz val="8"/>
      <name val="Arial"/>
      <family val="2"/>
    </font>
    <font>
      <b/>
      <sz val="8"/>
      <name val="細明體"/>
      <family val="3"/>
      <charset val="136"/>
    </font>
    <font>
      <b/>
      <sz val="8"/>
      <color theme="0" tint="-0.14996795556505021"/>
      <name val="新細明體"/>
      <family val="1"/>
      <charset val="136"/>
    </font>
    <font>
      <sz val="10"/>
      <name val="新細明體"/>
      <family val="1"/>
      <charset val="136"/>
    </font>
    <font>
      <sz val="8"/>
      <name val="新細明體"/>
      <family val="1"/>
      <charset val="136"/>
    </font>
    <font>
      <sz val="7"/>
      <color theme="0" tint="-0.14996795556505021"/>
      <name val="新細明體"/>
      <family val="1"/>
      <charset val="136"/>
    </font>
    <font>
      <sz val="7"/>
      <color indexed="9"/>
      <name val="Arial"/>
      <family val="2"/>
    </font>
    <font>
      <sz val="7"/>
      <name val="細明體"/>
      <family val="3"/>
      <charset val="136"/>
    </font>
    <font>
      <sz val="7"/>
      <name val="Arial"/>
      <family val="2"/>
    </font>
    <font>
      <b/>
      <sz val="8.5"/>
      <name val="Arial"/>
      <family val="2"/>
    </font>
    <font>
      <sz val="8.5"/>
      <name val="Arial"/>
      <family val="2"/>
    </font>
    <font>
      <b/>
      <sz val="12"/>
      <name val="Arial"/>
      <family val="2"/>
    </font>
    <font>
      <sz val="9"/>
      <name val="新細明體"/>
      <family val="1"/>
      <charset val="136"/>
      <scheme val="minor"/>
    </font>
    <font>
      <sz val="8.5"/>
      <color theme="0" tint="-0.14996795556505021"/>
      <name val="新細明體"/>
      <family val="1"/>
      <charset val="136"/>
    </font>
    <font>
      <sz val="8.5"/>
      <color indexed="8"/>
      <name val="Arial"/>
      <family val="2"/>
    </font>
    <font>
      <sz val="8.5"/>
      <color indexed="9"/>
      <name val="Arial"/>
      <family val="2"/>
    </font>
    <font>
      <sz val="12"/>
      <color indexed="8"/>
      <name val="Arial"/>
      <family val="2"/>
    </font>
    <font>
      <sz val="10"/>
      <color indexed="8"/>
      <name val="Arial"/>
      <family val="2"/>
    </font>
    <font>
      <i/>
      <sz val="6"/>
      <color theme="0" tint="-0.14996795556505021"/>
      <name val="新細明體"/>
      <family val="1"/>
      <charset val="136"/>
    </font>
    <font>
      <sz val="12"/>
      <name val="Arial"/>
      <family val="2"/>
    </font>
    <font>
      <b/>
      <sz val="8.5"/>
      <color theme="0" tint="-0.14996795556505021"/>
      <name val="新細明體"/>
      <family val="1"/>
      <charset val="136"/>
    </font>
    <font>
      <sz val="6"/>
      <color indexed="9"/>
      <name val="Arial"/>
      <family val="2"/>
    </font>
    <font>
      <b/>
      <sz val="10"/>
      <color indexed="8"/>
      <name val="Arial"/>
      <family val="2"/>
    </font>
    <font>
      <sz val="14"/>
      <name val="Arial"/>
      <family val="2"/>
    </font>
    <font>
      <b/>
      <sz val="12"/>
      <name val="細明體"/>
      <family val="3"/>
      <charset val="136"/>
    </font>
    <font>
      <b/>
      <sz val="12"/>
      <color indexed="9"/>
      <name val="Arial"/>
      <family val="2"/>
    </font>
    <font>
      <b/>
      <sz val="12"/>
      <color indexed="8"/>
      <name val="細明體"/>
      <family val="3"/>
      <charset val="136"/>
    </font>
    <font>
      <b/>
      <sz val="12"/>
      <color indexed="8"/>
      <name val="Arial"/>
      <family val="2"/>
    </font>
    <font>
      <sz val="12"/>
      <name val="細明體"/>
      <family val="3"/>
      <charset val="136"/>
    </font>
    <font>
      <sz val="12"/>
      <color indexed="9"/>
      <name val="Arial"/>
      <family val="2"/>
    </font>
    <font>
      <i/>
      <sz val="6"/>
      <color indexed="9"/>
      <name val="Arial"/>
      <family val="2"/>
    </font>
    <font>
      <b/>
      <sz val="8.5"/>
      <color indexed="8"/>
      <name val="Arial"/>
      <family val="2"/>
    </font>
    <font>
      <sz val="14"/>
      <color indexed="8"/>
      <name val="Arial"/>
      <family val="2"/>
    </font>
    <font>
      <b/>
      <sz val="14"/>
      <color indexed="8"/>
      <name val="Arial"/>
      <family val="2"/>
    </font>
    <font>
      <b/>
      <sz val="12"/>
      <name val="新細明體"/>
      <family val="1"/>
      <charset val="136"/>
    </font>
    <font>
      <b/>
      <i/>
      <sz val="12"/>
      <name val="Arial"/>
      <family val="2"/>
    </font>
    <font>
      <b/>
      <sz val="10"/>
      <name val="細明體"/>
      <family val="3"/>
      <charset val="136"/>
    </font>
    <font>
      <i/>
      <sz val="12"/>
      <color indexed="9"/>
      <name val="Arial"/>
      <family val="2"/>
    </font>
    <font>
      <sz val="12"/>
      <color theme="0" tint="-0.14996795556505021"/>
      <name val="新細明體"/>
      <family val="1"/>
      <charset val="136"/>
    </font>
    <font>
      <b/>
      <sz val="12"/>
      <color theme="0" tint="-0.14996795556505021"/>
      <name val="新細明體"/>
      <family val="1"/>
      <charset val="136"/>
    </font>
    <font>
      <i/>
      <sz val="12"/>
      <color theme="0" tint="-0.14996795556505021"/>
      <name val="新細明體"/>
      <family val="1"/>
      <charset val="136"/>
    </font>
    <font>
      <b/>
      <sz val="12"/>
      <name val="細明體"/>
      <family val="2"/>
      <charset val="136"/>
    </font>
    <font>
      <b/>
      <sz val="10"/>
      <name val="細明體"/>
      <family val="2"/>
      <charset val="136"/>
    </font>
    <font>
      <b/>
      <sz val="10"/>
      <name val="新細明體"/>
      <family val="1"/>
      <charset val="136"/>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8"/>
      </patternFill>
    </fill>
    <fill>
      <patternFill patternType="solid">
        <fgColor indexed="9"/>
        <bgColor indexed="8"/>
      </patternFill>
    </fill>
  </fills>
  <borders count="19">
    <border>
      <left/>
      <right/>
      <top/>
      <bottom/>
      <diagonal/>
    </border>
    <border>
      <left/>
      <right/>
      <top/>
      <bottom style="medium">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176" fontId="2" fillId="0" borderId="0" applyFont="0" applyFill="0" applyBorder="0" applyAlignment="0" applyProtection="0">
      <alignment vertical="center"/>
    </xf>
    <xf numFmtId="0" fontId="15" fillId="0" borderId="0"/>
    <xf numFmtId="44" fontId="2" fillId="0" borderId="0" applyFont="0" applyFill="0" applyBorder="0" applyAlignment="0" applyProtection="0">
      <alignment vertical="center"/>
    </xf>
  </cellStyleXfs>
  <cellXfs count="192">
    <xf numFmtId="0" fontId="0" fillId="0" borderId="0" xfId="0">
      <alignment vertical="center"/>
    </xf>
    <xf numFmtId="49" fontId="3" fillId="2" borderId="0" xfId="1" applyNumberFormat="1" applyFont="1" applyFill="1" applyAlignment="1">
      <alignment vertical="top"/>
    </xf>
    <xf numFmtId="49" fontId="6" fillId="2" borderId="0" xfId="1" applyNumberFormat="1" applyFont="1" applyFill="1" applyAlignment="1">
      <alignment vertical="top"/>
    </xf>
    <xf numFmtId="49" fontId="7" fillId="2" borderId="0" xfId="1" applyNumberFormat="1" applyFont="1" applyFill="1" applyAlignment="1">
      <alignment vertical="top"/>
    </xf>
    <xf numFmtId="49" fontId="9" fillId="2" borderId="0" xfId="1" applyNumberFormat="1" applyFont="1" applyFill="1" applyAlignment="1">
      <alignment horizontal="left"/>
    </xf>
    <xf numFmtId="49" fontId="12" fillId="2" borderId="0" xfId="1" applyNumberFormat="1" applyFont="1" applyFill="1" applyAlignment="1">
      <alignment vertical="top"/>
    </xf>
    <xf numFmtId="0" fontId="7" fillId="2" borderId="0" xfId="1" applyFont="1" applyFill="1" applyAlignment="1">
      <alignment vertical="top"/>
    </xf>
    <xf numFmtId="49" fontId="13" fillId="2" borderId="0" xfId="1" applyNumberFormat="1" applyFont="1" applyFill="1" applyAlignment="1">
      <alignment horizontal="left"/>
    </xf>
    <xf numFmtId="49" fontId="14" fillId="2" borderId="0" xfId="1" applyNumberFormat="1" applyFont="1" applyFill="1" applyAlignment="1">
      <alignment horizontal="left" vertical="center"/>
    </xf>
    <xf numFmtId="49" fontId="15" fillId="2" borderId="0" xfId="1" applyNumberFormat="1" applyFont="1" applyFill="1">
      <alignment vertical="center"/>
    </xf>
    <xf numFmtId="49" fontId="14" fillId="2" borderId="0" xfId="1" applyNumberFormat="1" applyFont="1" applyFill="1">
      <alignment vertical="center"/>
    </xf>
    <xf numFmtId="49" fontId="17" fillId="2" borderId="0" xfId="1" applyNumberFormat="1" applyFont="1" applyFill="1" applyAlignment="1">
      <alignment horizontal="left"/>
    </xf>
    <xf numFmtId="49" fontId="18" fillId="2" borderId="0" xfId="1" applyNumberFormat="1" applyFont="1" applyFill="1">
      <alignment vertical="center"/>
    </xf>
    <xf numFmtId="0" fontId="15" fillId="2" borderId="0" xfId="1" applyFont="1" applyFill="1">
      <alignment vertical="center"/>
    </xf>
    <xf numFmtId="49" fontId="19" fillId="2" borderId="0" xfId="1" applyNumberFormat="1" applyFont="1" applyFill="1">
      <alignment vertical="center"/>
    </xf>
    <xf numFmtId="49" fontId="20" fillId="2" borderId="0" xfId="1" applyNumberFormat="1" applyFont="1" applyFill="1">
      <alignment vertical="center"/>
    </xf>
    <xf numFmtId="0" fontId="22" fillId="2" borderId="0" xfId="1" applyFont="1" applyFill="1">
      <alignment vertical="center"/>
    </xf>
    <xf numFmtId="14" fontId="23" fillId="2" borderId="1" xfId="1" applyNumberFormat="1" applyFont="1" applyFill="1" applyBorder="1">
      <alignment vertical="center"/>
    </xf>
    <xf numFmtId="49" fontId="23" fillId="2" borderId="1" xfId="1" applyNumberFormat="1" applyFont="1" applyFill="1" applyBorder="1">
      <alignment vertical="center"/>
    </xf>
    <xf numFmtId="49" fontId="24" fillId="2" borderId="1" xfId="1" applyNumberFormat="1" applyFont="1" applyFill="1" applyBorder="1">
      <alignment vertical="center"/>
    </xf>
    <xf numFmtId="49" fontId="2" fillId="2" borderId="1" xfId="1" applyNumberFormat="1" applyFill="1" applyBorder="1">
      <alignment vertical="center"/>
    </xf>
    <xf numFmtId="0" fontId="23" fillId="2" borderId="0" xfId="1" applyFont="1" applyFill="1">
      <alignment vertical="center"/>
    </xf>
    <xf numFmtId="49" fontId="26" fillId="3" borderId="0" xfId="3" applyNumberFormat="1" applyFont="1" applyFill="1" applyAlignment="1">
      <alignment horizontal="right" vertical="center"/>
    </xf>
    <xf numFmtId="49" fontId="27" fillId="4" borderId="2" xfId="3" applyNumberFormat="1" applyFont="1" applyFill="1" applyBorder="1" applyAlignment="1">
      <alignment horizontal="center" vertical="center"/>
    </xf>
    <xf numFmtId="49" fontId="27" fillId="4" borderId="3" xfId="3" applyNumberFormat="1" applyFont="1" applyFill="1" applyBorder="1" applyAlignment="1">
      <alignment horizontal="center" vertical="center"/>
    </xf>
    <xf numFmtId="49" fontId="27" fillId="4" borderId="3" xfId="3" applyNumberFormat="1" applyFont="1" applyFill="1" applyBorder="1" applyAlignment="1">
      <alignment vertical="center" shrinkToFit="1"/>
    </xf>
    <xf numFmtId="49" fontId="26" fillId="4" borderId="3" xfId="3" applyNumberFormat="1" applyFont="1" applyFill="1" applyBorder="1" applyAlignment="1">
      <alignment horizontal="center" vertical="center" shrinkToFit="1"/>
    </xf>
    <xf numFmtId="49" fontId="26" fillId="4" borderId="4" xfId="3" applyNumberFormat="1" applyFont="1" applyFill="1" applyBorder="1" applyAlignment="1">
      <alignment horizontal="center" vertical="center" shrinkToFit="1"/>
    </xf>
    <xf numFmtId="49" fontId="26" fillId="4" borderId="5" xfId="3" applyNumberFormat="1" applyFont="1" applyFill="1" applyBorder="1" applyAlignment="1">
      <alignment horizontal="center" vertical="center" shrinkToFit="1"/>
    </xf>
    <xf numFmtId="49" fontId="29" fillId="2" borderId="0" xfId="1" applyNumberFormat="1" applyFont="1" applyFill="1" applyAlignment="1">
      <alignment horizontal="center" vertical="center"/>
    </xf>
    <xf numFmtId="49" fontId="30" fillId="2" borderId="0" xfId="1" applyNumberFormat="1" applyFont="1" applyFill="1" applyAlignment="1">
      <alignment horizontal="center" vertical="center"/>
    </xf>
    <xf numFmtId="49" fontId="31" fillId="2" borderId="0" xfId="1" applyNumberFormat="1" applyFont="1" applyFill="1" applyAlignment="1">
      <alignment horizontal="right" vertical="center"/>
    </xf>
    <xf numFmtId="49" fontId="31" fillId="2" borderId="0" xfId="1" applyNumberFormat="1" applyFont="1" applyFill="1" applyAlignment="1">
      <alignment horizontal="center" vertical="center"/>
    </xf>
    <xf numFmtId="49" fontId="31" fillId="2" borderId="0" xfId="1" applyNumberFormat="1" applyFont="1" applyFill="1" applyAlignment="1">
      <alignment horizontal="left" vertical="center"/>
    </xf>
    <xf numFmtId="49" fontId="32" fillId="2" borderId="0" xfId="1" applyNumberFormat="1" applyFont="1" applyFill="1" applyAlignment="1">
      <alignment horizontal="center" vertical="center"/>
    </xf>
    <xf numFmtId="0" fontId="33" fillId="2" borderId="7" xfId="1" applyFont="1" applyFill="1" applyBorder="1">
      <alignment vertical="center"/>
    </xf>
    <xf numFmtId="0" fontId="32" fillId="2" borderId="7" xfId="1" applyFont="1" applyFill="1" applyBorder="1" applyAlignment="1">
      <alignment horizontal="center" vertical="center"/>
    </xf>
    <xf numFmtId="0" fontId="34" fillId="2" borderId="7" xfId="1" applyFont="1" applyFill="1" applyBorder="1" applyAlignment="1">
      <alignment horizontal="center" vertical="center" shrinkToFit="1"/>
    </xf>
    <xf numFmtId="0" fontId="32" fillId="2" borderId="7" xfId="1" applyFont="1" applyFill="1" applyBorder="1" applyAlignment="1">
      <alignment horizontal="center" vertical="center" shrinkToFit="1"/>
    </xf>
    <xf numFmtId="0" fontId="33" fillId="2" borderId="0" xfId="1" applyFont="1" applyFill="1" applyAlignment="1">
      <alignment vertical="center" shrinkToFit="1"/>
    </xf>
    <xf numFmtId="0" fontId="38" fillId="2" borderId="0" xfId="1" applyFont="1" applyFill="1" applyAlignment="1">
      <alignment vertical="center" shrinkToFit="1"/>
    </xf>
    <xf numFmtId="49" fontId="33" fillId="2" borderId="0" xfId="1" applyNumberFormat="1" applyFont="1" applyFill="1" applyAlignment="1">
      <alignment vertical="center" shrinkToFit="1"/>
    </xf>
    <xf numFmtId="49" fontId="33" fillId="2" borderId="0" xfId="1" applyNumberFormat="1" applyFont="1" applyFill="1" applyAlignment="1">
      <alignment horizontal="center" vertical="center"/>
    </xf>
    <xf numFmtId="0" fontId="33" fillId="2" borderId="0" xfId="1" applyFont="1" applyFill="1" applyAlignment="1">
      <alignment horizontal="center" vertical="center"/>
    </xf>
    <xf numFmtId="0" fontId="32" fillId="2" borderId="0" xfId="1" applyFont="1" applyFill="1" applyAlignment="1">
      <alignment horizontal="center" vertical="center"/>
    </xf>
    <xf numFmtId="0" fontId="39" fillId="2" borderId="0" xfId="1" applyFont="1" applyFill="1" applyAlignment="1">
      <alignment horizontal="center" vertical="center" shrinkToFit="1"/>
    </xf>
    <xf numFmtId="0" fontId="40" fillId="2" borderId="0" xfId="1" applyFont="1" applyFill="1" applyAlignment="1">
      <alignment horizontal="center" vertical="center" shrinkToFit="1"/>
    </xf>
    <xf numFmtId="0" fontId="42" fillId="2" borderId="7" xfId="1" applyFont="1" applyFill="1" applyBorder="1" applyAlignment="1">
      <alignment horizontal="center" vertical="center" shrinkToFit="1"/>
    </xf>
    <xf numFmtId="0" fontId="33" fillId="2" borderId="7" xfId="1" applyFont="1" applyFill="1" applyBorder="1" applyAlignment="1">
      <alignment horizontal="center" vertical="center" shrinkToFit="1"/>
    </xf>
    <xf numFmtId="49" fontId="37" fillId="2" borderId="0" xfId="1" applyNumberFormat="1" applyFont="1" applyFill="1" applyAlignment="1">
      <alignment vertical="center" shrinkToFit="1"/>
    </xf>
    <xf numFmtId="0" fontId="42" fillId="2" borderId="12" xfId="1" applyFont="1" applyFill="1" applyBorder="1" applyAlignment="1">
      <alignment horizontal="center" vertical="center" shrinkToFit="1"/>
    </xf>
    <xf numFmtId="0" fontId="33" fillId="2" borderId="0" xfId="1" applyFont="1" applyFill="1">
      <alignment vertical="center"/>
    </xf>
    <xf numFmtId="0" fontId="42" fillId="2" borderId="0" xfId="1" applyFont="1" applyFill="1" applyAlignment="1">
      <alignment vertical="center" shrinkToFit="1"/>
    </xf>
    <xf numFmtId="0" fontId="2" fillId="2" borderId="0" xfId="1" applyFill="1">
      <alignment vertical="center"/>
    </xf>
    <xf numFmtId="0" fontId="2" fillId="2" borderId="0" xfId="1" applyFill="1" applyAlignment="1">
      <alignment vertical="center" shrinkToFit="1"/>
    </xf>
    <xf numFmtId="0" fontId="29" fillId="2" borderId="0" xfId="1" applyFont="1" applyFill="1" applyAlignment="1">
      <alignment vertical="center" shrinkToFit="1"/>
    </xf>
    <xf numFmtId="0" fontId="29" fillId="2" borderId="0" xfId="1" applyFont="1" applyFill="1">
      <alignment vertical="center"/>
    </xf>
    <xf numFmtId="49" fontId="22" fillId="2" borderId="0" xfId="1" applyNumberFormat="1" applyFont="1" applyFill="1" applyAlignment="1">
      <alignment horizontal="right" vertical="center"/>
    </xf>
    <xf numFmtId="49" fontId="22" fillId="2" borderId="0" xfId="1" applyNumberFormat="1" applyFont="1" applyFill="1" applyAlignment="1">
      <alignment horizontal="center" vertical="center"/>
    </xf>
    <xf numFmtId="0" fontId="22" fillId="2" borderId="0" xfId="1" applyFont="1" applyFill="1" applyAlignment="1">
      <alignment horizontal="center" vertical="center"/>
    </xf>
    <xf numFmtId="49" fontId="22" fillId="2" borderId="0" xfId="1" applyNumberFormat="1" applyFont="1" applyFill="1" applyAlignment="1">
      <alignment horizontal="left" vertical="center"/>
    </xf>
    <xf numFmtId="49" fontId="2" fillId="2" borderId="0" xfId="1" applyNumberFormat="1" applyFill="1">
      <alignment vertical="center"/>
    </xf>
    <xf numFmtId="0" fontId="15" fillId="2" borderId="13" xfId="1" applyFont="1" applyFill="1" applyBorder="1">
      <alignment vertical="center"/>
    </xf>
    <xf numFmtId="0" fontId="15" fillId="2" borderId="14" xfId="1" applyFont="1" applyFill="1" applyBorder="1">
      <alignment vertical="center"/>
    </xf>
    <xf numFmtId="0" fontId="15" fillId="2" borderId="15" xfId="1" applyFont="1" applyFill="1" applyBorder="1">
      <alignment vertical="center"/>
    </xf>
    <xf numFmtId="49" fontId="34" fillId="2" borderId="0" xfId="1" applyNumberFormat="1" applyFont="1" applyFill="1">
      <alignment vertical="center"/>
    </xf>
    <xf numFmtId="49" fontId="47" fillId="2" borderId="0" xfId="1" applyNumberFormat="1" applyFont="1" applyFill="1">
      <alignment vertical="center"/>
    </xf>
    <xf numFmtId="49" fontId="48" fillId="2" borderId="0" xfId="1" applyNumberFormat="1" applyFont="1" applyFill="1">
      <alignment vertical="center"/>
    </xf>
    <xf numFmtId="0" fontId="42" fillId="2" borderId="0" xfId="1" applyFont="1" applyFill="1">
      <alignment vertical="center"/>
    </xf>
    <xf numFmtId="49" fontId="34" fillId="2" borderId="1" xfId="1" applyNumberFormat="1" applyFont="1" applyFill="1" applyBorder="1">
      <alignment vertical="center"/>
    </xf>
    <xf numFmtId="49" fontId="47" fillId="2" borderId="1" xfId="1" applyNumberFormat="1" applyFont="1" applyFill="1" applyBorder="1">
      <alignment vertical="center"/>
    </xf>
    <xf numFmtId="49" fontId="48" fillId="2" borderId="1" xfId="1" applyNumberFormat="1" applyFont="1" applyFill="1" applyBorder="1">
      <alignment vertical="center"/>
    </xf>
    <xf numFmtId="0" fontId="34" fillId="2" borderId="0" xfId="1" applyFont="1" applyFill="1">
      <alignment vertical="center"/>
    </xf>
    <xf numFmtId="49" fontId="42" fillId="2" borderId="0" xfId="1" applyNumberFormat="1" applyFont="1" applyFill="1" applyAlignment="1">
      <alignment horizontal="right" vertical="center"/>
    </xf>
    <xf numFmtId="49" fontId="51" fillId="2" borderId="0" xfId="1" applyNumberFormat="1" applyFont="1" applyFill="1" applyAlignment="1">
      <alignment horizontal="center" vertical="center"/>
    </xf>
    <xf numFmtId="49" fontId="42" fillId="2" borderId="0" xfId="1" applyNumberFormat="1" applyFont="1" applyFill="1" applyAlignment="1">
      <alignment horizontal="left" vertical="center"/>
    </xf>
    <xf numFmtId="49" fontId="51" fillId="2" borderId="0" xfId="1" applyNumberFormat="1" applyFont="1" applyFill="1" applyAlignment="1">
      <alignment horizontal="left" vertical="center"/>
    </xf>
    <xf numFmtId="49" fontId="52" fillId="2" borderId="0" xfId="1" applyNumberFormat="1" applyFont="1" applyFill="1" applyAlignment="1">
      <alignment horizontal="center" vertical="center"/>
    </xf>
    <xf numFmtId="49" fontId="44" fillId="2" borderId="0" xfId="1" applyNumberFormat="1" applyFont="1" applyFill="1" applyAlignment="1">
      <alignment horizontal="center" vertical="center"/>
    </xf>
    <xf numFmtId="0" fontId="32" fillId="2" borderId="7" xfId="1" applyFont="1" applyFill="1" applyBorder="1">
      <alignment vertical="center"/>
    </xf>
    <xf numFmtId="0" fontId="37" fillId="2" borderId="7" xfId="1" applyFont="1" applyFill="1" applyBorder="1" applyAlignment="1">
      <alignment horizontal="center" vertical="center"/>
    </xf>
    <xf numFmtId="0" fontId="37" fillId="2" borderId="0" xfId="1" applyFont="1" applyFill="1">
      <alignment vertical="center"/>
    </xf>
    <xf numFmtId="0" fontId="29" fillId="2" borderId="0" xfId="1" applyFont="1" applyFill="1" applyAlignment="1">
      <alignment horizontal="right" vertical="center"/>
    </xf>
    <xf numFmtId="0" fontId="53" fillId="6" borderId="8" xfId="1" applyFont="1" applyFill="1" applyBorder="1" applyAlignment="1">
      <alignment horizontal="right" vertical="center"/>
    </xf>
    <xf numFmtId="0" fontId="37" fillId="2" borderId="0" xfId="1" applyFont="1" applyFill="1" applyAlignment="1">
      <alignment horizontal="center" vertical="center"/>
    </xf>
    <xf numFmtId="0" fontId="37" fillId="2" borderId="9" xfId="1" applyFont="1" applyFill="1" applyBorder="1" applyAlignment="1">
      <alignment horizontal="center" vertical="center"/>
    </xf>
    <xf numFmtId="0" fontId="37" fillId="2" borderId="11" xfId="1" applyFont="1" applyFill="1" applyBorder="1" applyAlignment="1">
      <alignment horizontal="center" vertical="center"/>
    </xf>
    <xf numFmtId="0" fontId="53" fillId="6" borderId="11" xfId="1" applyFont="1" applyFill="1" applyBorder="1" applyAlignment="1">
      <alignment horizontal="center" vertical="center"/>
    </xf>
    <xf numFmtId="49" fontId="37" fillId="2" borderId="0" xfId="1" applyNumberFormat="1" applyFont="1" applyFill="1" applyAlignment="1">
      <alignment horizontal="center" vertical="center"/>
    </xf>
    <xf numFmtId="0" fontId="54" fillId="2" borderId="9" xfId="1" applyFont="1" applyFill="1" applyBorder="1" applyAlignment="1">
      <alignment horizontal="center" vertical="center"/>
    </xf>
    <xf numFmtId="0" fontId="54" fillId="2" borderId="0" xfId="1" applyFont="1" applyFill="1">
      <alignment vertical="center"/>
    </xf>
    <xf numFmtId="0" fontId="54" fillId="2" borderId="7" xfId="1" applyFont="1" applyFill="1" applyBorder="1" applyAlignment="1">
      <alignment horizontal="center" vertical="center"/>
    </xf>
    <xf numFmtId="0" fontId="45" fillId="2" borderId="0" xfId="1" applyFont="1" applyFill="1">
      <alignment vertical="center"/>
    </xf>
    <xf numFmtId="0" fontId="3" fillId="2" borderId="7" xfId="1" applyFont="1" applyFill="1" applyBorder="1">
      <alignment vertical="center"/>
    </xf>
    <xf numFmtId="0" fontId="55" fillId="2" borderId="0" xfId="1" applyFont="1" applyFill="1">
      <alignment vertical="center"/>
    </xf>
    <xf numFmtId="0" fontId="46" fillId="2" borderId="7" xfId="1" applyFont="1" applyFill="1" applyBorder="1">
      <alignment vertical="center"/>
    </xf>
    <xf numFmtId="0" fontId="56" fillId="2" borderId="0" xfId="1" applyFont="1" applyFill="1">
      <alignment vertical="center"/>
    </xf>
    <xf numFmtId="49" fontId="34" fillId="2" borderId="0" xfId="1" applyNumberFormat="1" applyFont="1" applyFill="1" applyAlignment="1">
      <alignment horizontal="center" vertical="center"/>
    </xf>
    <xf numFmtId="0" fontId="57" fillId="2" borderId="0" xfId="1" applyFont="1" applyFill="1">
      <alignment vertical="center"/>
    </xf>
    <xf numFmtId="49" fontId="34" fillId="2" borderId="0" xfId="1" applyNumberFormat="1" applyFont="1" applyFill="1" applyAlignment="1">
      <alignment vertical="top"/>
    </xf>
    <xf numFmtId="49" fontId="58" fillId="2" borderId="0" xfId="1" applyNumberFormat="1" applyFont="1" applyFill="1" applyAlignment="1">
      <alignment horizontal="left" vertical="center"/>
    </xf>
    <xf numFmtId="14" fontId="34" fillId="2" borderId="1" xfId="1" applyNumberFormat="1" applyFont="1" applyFill="1" applyBorder="1">
      <alignment vertical="center"/>
    </xf>
    <xf numFmtId="0" fontId="34" fillId="2" borderId="7" xfId="1" applyFont="1" applyFill="1" applyBorder="1">
      <alignment vertical="center"/>
    </xf>
    <xf numFmtId="0" fontId="34" fillId="2" borderId="0" xfId="1" applyFont="1" applyFill="1" applyAlignment="1">
      <alignment horizontal="center" vertical="center"/>
    </xf>
    <xf numFmtId="49" fontId="11" fillId="2" borderId="1" xfId="2" applyNumberFormat="1" applyFont="1" applyFill="1" applyBorder="1" applyAlignment="1" applyProtection="1">
      <alignment vertical="center"/>
      <protection locked="0"/>
    </xf>
    <xf numFmtId="49" fontId="34" fillId="2" borderId="7" xfId="1" applyNumberFormat="1" applyFont="1" applyFill="1" applyBorder="1" applyAlignment="1">
      <alignment horizontal="center" vertical="center"/>
    </xf>
    <xf numFmtId="49" fontId="39" fillId="2" borderId="10" xfId="1" applyNumberFormat="1" applyFont="1" applyFill="1" applyBorder="1" applyAlignment="1">
      <alignment horizontal="center" vertical="center"/>
    </xf>
    <xf numFmtId="49" fontId="39" fillId="2" borderId="0" xfId="1" applyNumberFormat="1" applyFont="1" applyFill="1" applyAlignment="1">
      <alignment horizontal="center" vertical="center"/>
    </xf>
    <xf numFmtId="49" fontId="42" fillId="2" borderId="7" xfId="1" applyNumberFormat="1" applyFont="1" applyFill="1" applyBorder="1" applyAlignment="1">
      <alignment horizontal="center" vertical="center"/>
    </xf>
    <xf numFmtId="177" fontId="8" fillId="2" borderId="0" xfId="1" applyNumberFormat="1" applyFont="1" applyFill="1" applyAlignment="1">
      <alignment vertical="top"/>
    </xf>
    <xf numFmtId="177" fontId="16" fillId="2" borderId="0" xfId="1" applyNumberFormat="1" applyFont="1" applyFill="1">
      <alignment vertical="center"/>
    </xf>
    <xf numFmtId="177" fontId="21" fillId="2" borderId="0" xfId="1" applyNumberFormat="1" applyFont="1" applyFill="1">
      <alignment vertical="center"/>
    </xf>
    <xf numFmtId="177" fontId="25" fillId="2" borderId="1" xfId="1" applyNumberFormat="1" applyFont="1" applyFill="1" applyBorder="1">
      <alignment vertical="center"/>
    </xf>
    <xf numFmtId="177" fontId="28" fillId="2" borderId="0" xfId="1" applyNumberFormat="1" applyFont="1" applyFill="1" applyAlignment="1">
      <alignment horizontal="center" vertical="center"/>
    </xf>
    <xf numFmtId="177" fontId="36" fillId="2" borderId="7" xfId="1" applyNumberFormat="1" applyFont="1" applyFill="1" applyBorder="1" applyAlignment="1">
      <alignment horizontal="center" vertical="center" shrinkToFit="1"/>
    </xf>
    <xf numFmtId="177" fontId="41" fillId="5" borderId="8" xfId="1" applyNumberFormat="1" applyFont="1" applyFill="1" applyBorder="1" applyAlignment="1">
      <alignment horizontal="right" vertical="center" shrinkToFit="1"/>
    </xf>
    <xf numFmtId="177" fontId="36" fillId="2" borderId="9" xfId="1" applyNumberFormat="1" applyFont="1" applyFill="1" applyBorder="1" applyAlignment="1">
      <alignment horizontal="center" vertical="center" shrinkToFit="1"/>
    </xf>
    <xf numFmtId="177" fontId="36" fillId="2" borderId="0" xfId="1" applyNumberFormat="1" applyFont="1" applyFill="1" applyAlignment="1">
      <alignment horizontal="center" vertical="center" shrinkToFit="1"/>
    </xf>
    <xf numFmtId="177" fontId="43" fillId="2" borderId="9" xfId="1" applyNumberFormat="1" applyFont="1" applyFill="1" applyBorder="1" applyAlignment="1">
      <alignment horizontal="center" vertical="center" shrinkToFit="1"/>
    </xf>
    <xf numFmtId="177" fontId="43" fillId="2" borderId="7" xfId="1" applyNumberFormat="1" applyFont="1" applyFill="1" applyBorder="1" applyAlignment="1">
      <alignment horizontal="center" vertical="center" shrinkToFit="1"/>
    </xf>
    <xf numFmtId="177" fontId="28" fillId="2" borderId="0" xfId="1" applyNumberFormat="1" applyFont="1" applyFill="1" applyAlignment="1">
      <alignment vertical="center" shrinkToFit="1"/>
    </xf>
    <xf numFmtId="177" fontId="28" fillId="2" borderId="0" xfId="1" applyNumberFormat="1" applyFont="1" applyFill="1">
      <alignment vertical="center"/>
    </xf>
    <xf numFmtId="177" fontId="16" fillId="3" borderId="0" xfId="3" applyNumberFormat="1" applyFont="1" applyFill="1" applyAlignment="1">
      <alignment horizontal="center" vertical="center" shrinkToFit="1"/>
    </xf>
    <xf numFmtId="177" fontId="36" fillId="2" borderId="0" xfId="1" applyNumberFormat="1" applyFont="1" applyFill="1" applyAlignment="1">
      <alignment vertical="center" shrinkToFit="1"/>
    </xf>
    <xf numFmtId="177" fontId="36" fillId="2" borderId="11" xfId="1" applyNumberFormat="1" applyFont="1" applyFill="1" applyBorder="1" applyAlignment="1">
      <alignment horizontal="center" vertical="center" shrinkToFit="1"/>
    </xf>
    <xf numFmtId="177" fontId="41" fillId="5" borderId="11" xfId="1" applyNumberFormat="1" applyFont="1" applyFill="1" applyBorder="1" applyAlignment="1">
      <alignment horizontal="center" vertical="center" shrinkToFit="1"/>
    </xf>
    <xf numFmtId="49" fontId="34" fillId="2" borderId="7" xfId="1" applyNumberFormat="1" applyFont="1" applyFill="1" applyBorder="1" applyAlignment="1">
      <alignment horizontal="center" vertical="center" shrinkToFit="1"/>
    </xf>
    <xf numFmtId="49" fontId="39" fillId="2" borderId="10" xfId="1" applyNumberFormat="1" applyFont="1" applyFill="1" applyBorder="1" applyAlignment="1">
      <alignment horizontal="center" vertical="center" shrinkToFit="1"/>
    </xf>
    <xf numFmtId="49" fontId="52" fillId="2" borderId="0" xfId="1" applyNumberFormat="1" applyFont="1" applyFill="1" applyAlignment="1">
      <alignment horizontal="center" vertical="center" shrinkToFit="1"/>
    </xf>
    <xf numFmtId="49" fontId="39" fillId="2" borderId="0" xfId="1" applyNumberFormat="1" applyFont="1" applyFill="1" applyAlignment="1">
      <alignment horizontal="center" vertical="center" shrinkToFit="1"/>
    </xf>
    <xf numFmtId="49" fontId="2" fillId="2" borderId="0" xfId="1" applyNumberFormat="1" applyFill="1" applyAlignment="1">
      <alignment vertical="center" shrinkToFit="1"/>
    </xf>
    <xf numFmtId="49" fontId="42" fillId="2" borderId="0" xfId="1" applyNumberFormat="1" applyFont="1" applyFill="1" applyAlignment="1">
      <alignment horizontal="center" vertical="center"/>
    </xf>
    <xf numFmtId="49" fontId="39" fillId="2" borderId="7" xfId="1" applyNumberFormat="1" applyFont="1" applyFill="1" applyBorder="1" applyAlignment="1">
      <alignment horizontal="center" vertical="center"/>
    </xf>
    <xf numFmtId="49" fontId="42" fillId="2" borderId="0" xfId="1" applyNumberFormat="1" applyFont="1" applyFill="1" applyAlignment="1">
      <alignment horizontal="center" vertical="center" shrinkToFit="1"/>
    </xf>
    <xf numFmtId="49" fontId="34" fillId="2" borderId="0" xfId="1" applyNumberFormat="1" applyFont="1" applyFill="1" applyAlignment="1">
      <alignment horizontal="center"/>
    </xf>
    <xf numFmtId="49" fontId="52" fillId="2" borderId="0" xfId="1" applyNumberFormat="1" applyFont="1" applyFill="1" applyAlignment="1">
      <alignment horizontal="center" vertical="top"/>
    </xf>
    <xf numFmtId="49" fontId="42" fillId="2" borderId="0" xfId="1" applyNumberFormat="1" applyFont="1" applyFill="1" applyAlignment="1">
      <alignment horizontal="center" vertical="top"/>
    </xf>
    <xf numFmtId="0" fontId="42" fillId="2" borderId="0" xfId="1" applyFont="1" applyFill="1" applyAlignment="1">
      <alignment horizontal="center" vertical="top"/>
    </xf>
    <xf numFmtId="0" fontId="42" fillId="2" borderId="0" xfId="1" applyFont="1" applyFill="1" applyAlignment="1">
      <alignment horizontal="center" vertical="center"/>
    </xf>
    <xf numFmtId="49" fontId="48" fillId="2" borderId="0" xfId="1" applyNumberFormat="1" applyFont="1" applyFill="1" applyAlignment="1">
      <alignment horizontal="center" vertical="center"/>
    </xf>
    <xf numFmtId="49" fontId="49" fillId="2" borderId="0" xfId="1" applyNumberFormat="1" applyFont="1" applyFill="1" applyAlignment="1">
      <alignment horizontal="center" vertical="center"/>
    </xf>
    <xf numFmtId="49" fontId="50" fillId="2" borderId="1" xfId="1" applyNumberFormat="1" applyFont="1" applyFill="1" applyBorder="1" applyAlignment="1">
      <alignment horizontal="center" vertical="center"/>
    </xf>
    <xf numFmtId="49" fontId="48" fillId="2" borderId="1" xfId="1" applyNumberFormat="1" applyFont="1" applyFill="1" applyBorder="1" applyAlignment="1">
      <alignment horizontal="center" vertical="center"/>
    </xf>
    <xf numFmtId="49" fontId="34" fillId="2" borderId="1" xfId="1" applyNumberFormat="1" applyFont="1" applyFill="1" applyBorder="1" applyAlignment="1">
      <alignment horizontal="center" vertical="center"/>
    </xf>
    <xf numFmtId="49" fontId="49" fillId="2" borderId="1" xfId="1" applyNumberFormat="1" applyFont="1" applyFill="1" applyBorder="1" applyAlignment="1">
      <alignment horizontal="center" vertical="center"/>
    </xf>
    <xf numFmtId="49" fontId="39" fillId="2" borderId="8" xfId="1" applyNumberFormat="1" applyFont="1" applyFill="1" applyBorder="1" applyAlignment="1">
      <alignment horizontal="center" vertical="center"/>
    </xf>
    <xf numFmtId="49" fontId="39" fillId="2" borderId="11" xfId="1" applyNumberFormat="1" applyFont="1" applyFill="1" applyBorder="1" applyAlignment="1">
      <alignment horizontal="center" vertical="center"/>
    </xf>
    <xf numFmtId="49" fontId="60" fillId="6" borderId="11" xfId="1" applyNumberFormat="1" applyFont="1" applyFill="1" applyBorder="1" applyAlignment="1">
      <alignment horizontal="center" vertical="center"/>
    </xf>
    <xf numFmtId="49" fontId="39" fillId="2" borderId="9" xfId="1" applyNumberFormat="1" applyFont="1" applyFill="1" applyBorder="1" applyAlignment="1">
      <alignment horizontal="center" vertical="center"/>
    </xf>
    <xf numFmtId="49" fontId="39" fillId="2" borderId="12" xfId="1" applyNumberFormat="1" applyFont="1" applyFill="1" applyBorder="1" applyAlignment="1">
      <alignment horizontal="center" vertical="center"/>
    </xf>
    <xf numFmtId="49" fontId="2" fillId="2" borderId="0" xfId="1" applyNumberFormat="1" applyFont="1" applyFill="1" applyAlignment="1">
      <alignment horizontal="center" vertical="center"/>
    </xf>
    <xf numFmtId="0" fontId="2" fillId="2" borderId="0" xfId="1" applyFont="1" applyFill="1" applyAlignment="1">
      <alignment horizontal="center" vertical="center"/>
    </xf>
    <xf numFmtId="49" fontId="2" fillId="4" borderId="5" xfId="3" applyNumberFormat="1" applyFont="1" applyFill="1" applyBorder="1" applyAlignment="1">
      <alignment horizontal="center" vertical="center" shrinkToFit="1"/>
    </xf>
    <xf numFmtId="49" fontId="2" fillId="4" borderId="6" xfId="3" applyNumberFormat="1" applyFont="1" applyFill="1" applyBorder="1" applyAlignment="1">
      <alignment horizontal="center" vertical="center"/>
    </xf>
    <xf numFmtId="49" fontId="61" fillId="2" borderId="0" xfId="1" applyNumberFormat="1" applyFont="1" applyFill="1" applyAlignment="1">
      <alignment horizontal="center" vertical="center"/>
    </xf>
    <xf numFmtId="49" fontId="61" fillId="2" borderId="0" xfId="1" applyNumberFormat="1" applyFont="1" applyFill="1" applyAlignment="1">
      <alignment horizontal="center" vertical="center" shrinkToFit="1"/>
    </xf>
    <xf numFmtId="49" fontId="61" fillId="2" borderId="7" xfId="1" applyNumberFormat="1" applyFont="1" applyFill="1" applyBorder="1" applyAlignment="1">
      <alignment horizontal="center" vertical="center" shrinkToFit="1"/>
    </xf>
    <xf numFmtId="49" fontId="61" fillId="2" borderId="8" xfId="1" applyNumberFormat="1" applyFont="1" applyFill="1" applyBorder="1" applyAlignment="1">
      <alignment horizontal="center" vertical="center" shrinkToFit="1"/>
    </xf>
    <xf numFmtId="49" fontId="61" fillId="2" borderId="11" xfId="1" applyNumberFormat="1" applyFont="1" applyFill="1" applyBorder="1" applyAlignment="1">
      <alignment horizontal="center" vertical="center" shrinkToFit="1"/>
    </xf>
    <xf numFmtId="49" fontId="63" fillId="5" borderId="11" xfId="1" applyNumberFormat="1" applyFont="1" applyFill="1" applyBorder="1" applyAlignment="1">
      <alignment horizontal="center" vertical="center" shrinkToFit="1"/>
    </xf>
    <xf numFmtId="49" fontId="61" fillId="2" borderId="9" xfId="1" applyNumberFormat="1" applyFont="1" applyFill="1" applyBorder="1" applyAlignment="1">
      <alignment horizontal="center" vertical="center" shrinkToFit="1"/>
    </xf>
    <xf numFmtId="49" fontId="61" fillId="2" borderId="0" xfId="1" applyNumberFormat="1" applyFont="1" applyFill="1" applyAlignment="1">
      <alignment horizontal="center" vertical="top"/>
    </xf>
    <xf numFmtId="49" fontId="62" fillId="2" borderId="0" xfId="1" applyNumberFormat="1" applyFont="1" applyFill="1" applyAlignment="1">
      <alignment horizontal="center" vertical="center"/>
    </xf>
    <xf numFmtId="49" fontId="62" fillId="2" borderId="1" xfId="1" applyNumberFormat="1" applyFont="1" applyFill="1" applyBorder="1" applyAlignment="1">
      <alignment horizontal="center" vertical="center"/>
    </xf>
    <xf numFmtId="49" fontId="61" fillId="3" borderId="0" xfId="3" applyNumberFormat="1" applyFont="1" applyFill="1" applyAlignment="1">
      <alignment horizontal="center" vertical="center" shrinkToFit="1"/>
    </xf>
    <xf numFmtId="49" fontId="2" fillId="2" borderId="0" xfId="1" applyNumberFormat="1" applyFont="1" applyFill="1" applyAlignment="1">
      <alignment horizontal="center" vertical="center" shrinkToFit="1"/>
    </xf>
    <xf numFmtId="177" fontId="61" fillId="3" borderId="0" xfId="3" applyNumberFormat="1" applyFont="1" applyFill="1" applyAlignment="1">
      <alignment horizontal="center" vertical="center" shrinkToFit="1"/>
    </xf>
    <xf numFmtId="177" fontId="61" fillId="2" borderId="0" xfId="1" applyNumberFormat="1" applyFont="1" applyFill="1" applyAlignment="1">
      <alignment horizontal="center" vertical="center"/>
    </xf>
    <xf numFmtId="177" fontId="61" fillId="2" borderId="7" xfId="1" applyNumberFormat="1" applyFont="1" applyFill="1" applyBorder="1" applyAlignment="1">
      <alignment horizontal="center" vertical="center" shrinkToFit="1"/>
    </xf>
    <xf numFmtId="177" fontId="61" fillId="2" borderId="0" xfId="1" applyNumberFormat="1" applyFont="1" applyFill="1" applyAlignment="1">
      <alignment horizontal="center" vertical="center" shrinkToFit="1"/>
    </xf>
    <xf numFmtId="177" fontId="61" fillId="2" borderId="11" xfId="1" applyNumberFormat="1" applyFont="1" applyFill="1" applyBorder="1" applyAlignment="1">
      <alignment horizontal="center" vertical="center" shrinkToFit="1"/>
    </xf>
    <xf numFmtId="177" fontId="63" fillId="5" borderId="11" xfId="1" applyNumberFormat="1" applyFont="1" applyFill="1" applyBorder="1" applyAlignment="1">
      <alignment horizontal="center" vertical="center" shrinkToFit="1"/>
    </xf>
    <xf numFmtId="177" fontId="61" fillId="2" borderId="8" xfId="1" applyNumberFormat="1" applyFont="1" applyFill="1" applyBorder="1" applyAlignment="1">
      <alignment horizontal="center" vertical="center" shrinkToFit="1"/>
    </xf>
    <xf numFmtId="177" fontId="61" fillId="2" borderId="9" xfId="1" applyNumberFormat="1" applyFont="1" applyFill="1" applyBorder="1" applyAlignment="1">
      <alignment horizontal="center" vertical="center" shrinkToFit="1"/>
    </xf>
    <xf numFmtId="49" fontId="47" fillId="2" borderId="0" xfId="1" applyNumberFormat="1" applyFont="1" applyFill="1" applyAlignment="1">
      <alignment horizontal="center"/>
    </xf>
    <xf numFmtId="49" fontId="47" fillId="2" borderId="0" xfId="1" applyNumberFormat="1" applyFont="1" applyFill="1" applyAlignment="1">
      <alignment horizontal="center" vertical="center"/>
    </xf>
    <xf numFmtId="49" fontId="34" fillId="2" borderId="1" xfId="2" applyNumberFormat="1" applyFont="1" applyFill="1" applyBorder="1" applyAlignment="1" applyProtection="1">
      <alignment horizontal="center" vertical="center"/>
      <protection locked="0"/>
    </xf>
    <xf numFmtId="177" fontId="61" fillId="2" borderId="0" xfId="1" applyNumberFormat="1" applyFont="1" applyFill="1" applyAlignment="1">
      <alignment horizontal="center" vertical="top"/>
    </xf>
    <xf numFmtId="177" fontId="62" fillId="2" borderId="0" xfId="1" applyNumberFormat="1" applyFont="1" applyFill="1" applyAlignment="1">
      <alignment horizontal="center" vertical="center"/>
    </xf>
    <xf numFmtId="177" fontId="62" fillId="2" borderId="1" xfId="1" applyNumberFormat="1" applyFont="1" applyFill="1" applyBorder="1" applyAlignment="1">
      <alignment horizontal="center" vertical="center"/>
    </xf>
    <xf numFmtId="0" fontId="34" fillId="2" borderId="5" xfId="1" applyFont="1" applyFill="1" applyBorder="1" applyAlignment="1">
      <alignment horizontal="center" vertical="center"/>
    </xf>
    <xf numFmtId="0" fontId="34" fillId="2" borderId="16" xfId="1" applyFont="1" applyFill="1" applyBorder="1" applyAlignment="1">
      <alignment horizontal="center" vertical="center"/>
    </xf>
    <xf numFmtId="0" fontId="34" fillId="2" borderId="17" xfId="1" applyFont="1" applyFill="1" applyBorder="1" applyAlignment="1">
      <alignment horizontal="center" vertical="center"/>
    </xf>
    <xf numFmtId="0" fontId="34" fillId="2" borderId="18" xfId="1" applyFont="1" applyFill="1" applyBorder="1" applyAlignment="1">
      <alignment horizontal="center" vertical="center"/>
    </xf>
    <xf numFmtId="0" fontId="11" fillId="2" borderId="0" xfId="1" applyFont="1" applyFill="1" applyAlignment="1">
      <alignment horizontal="center" vertical="center"/>
    </xf>
    <xf numFmtId="0" fontId="11" fillId="2" borderId="0" xfId="1" applyFont="1" applyFill="1" applyAlignment="1">
      <alignment horizontal="center" vertical="top"/>
    </xf>
    <xf numFmtId="0" fontId="65" fillId="2" borderId="5" xfId="1" applyFont="1" applyFill="1" applyBorder="1" applyAlignment="1">
      <alignment horizontal="center" vertical="center"/>
    </xf>
    <xf numFmtId="0" fontId="11" fillId="2" borderId="5" xfId="1" applyFont="1" applyFill="1" applyBorder="1" applyAlignment="1">
      <alignment horizontal="center" vertical="center"/>
    </xf>
    <xf numFmtId="0" fontId="66" fillId="2" borderId="0" xfId="1" applyFont="1" applyFill="1" applyAlignment="1">
      <alignment horizontal="center" vertical="center"/>
    </xf>
    <xf numFmtId="49" fontId="9" fillId="2" borderId="0" xfId="1" applyNumberFormat="1" applyFont="1" applyFill="1" applyAlignment="1">
      <alignment horizontal="center"/>
    </xf>
    <xf numFmtId="49" fontId="17" fillId="2" borderId="0" xfId="1" applyNumberFormat="1" applyFont="1" applyFill="1" applyAlignment="1">
      <alignment horizontal="center"/>
    </xf>
    <xf numFmtId="49" fontId="2" fillId="2" borderId="0" xfId="1" applyNumberFormat="1" applyFill="1" applyAlignment="1">
      <alignment horizontal="center" vertical="center"/>
    </xf>
  </cellXfs>
  <cellStyles count="5">
    <cellStyle name="一般" xfId="0" builtinId="0"/>
    <cellStyle name="一般 2" xfId="1" xr:uid="{4C75C838-5DB4-48B0-98C6-49BC15E16CA3}"/>
    <cellStyle name="一般 2 2" xfId="3" xr:uid="{C376C152-DD7D-4010-9C13-04DC9D5F22B5}"/>
    <cellStyle name="貨幣 2" xfId="2" xr:uid="{9EC94570-D0EC-4B32-99B7-DCF419EC7627}"/>
    <cellStyle name="貨幣 2 2" xfId="4" xr:uid="{4EA50594-4D76-40F3-A1C8-5673B86F9703}"/>
  </cellStyles>
  <dxfs count="97">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11"/>
      </font>
    </dxf>
    <dxf>
      <font>
        <b/>
        <i val="0"/>
        <condense val="0"/>
        <extend val="0"/>
        <color indexed="11"/>
      </font>
    </dxf>
    <dxf>
      <font>
        <b val="0"/>
        <i/>
        <condense val="0"/>
        <extend val="0"/>
        <color indexed="10"/>
      </font>
    </dxf>
    <dxf>
      <font>
        <condense val="0"/>
        <extend val="0"/>
        <color indexed="9"/>
      </font>
      <fill>
        <patternFill>
          <bgColor indexed="42"/>
        </patternFill>
      </fill>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condense val="0"/>
        <extend val="0"/>
        <color indexed="11"/>
      </font>
    </dxf>
    <dxf>
      <font>
        <b/>
        <i val="0"/>
        <condense val="0"/>
        <extend val="0"/>
        <color indexed="11"/>
      </font>
    </dxf>
    <dxf>
      <font>
        <b val="0"/>
        <i/>
        <condense val="0"/>
        <extend val="0"/>
        <color indexed="10"/>
      </font>
    </dxf>
    <dxf>
      <font>
        <b/>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condense val="0"/>
        <extend val="0"/>
        <color indexed="9"/>
      </font>
      <fill>
        <patternFill>
          <bgColor indexed="42"/>
        </patternFill>
      </fill>
    </dxf>
    <dxf>
      <font>
        <condense val="0"/>
        <extend val="0"/>
        <color indexed="9"/>
      </font>
    </dxf>
    <dxf>
      <font>
        <condense val="0"/>
        <extend val="0"/>
        <color indexed="9"/>
      </font>
    </dxf>
    <dxf>
      <font>
        <b/>
        <i val="0"/>
        <condense val="0"/>
        <extend val="0"/>
      </font>
    </dxf>
    <dxf>
      <font>
        <b val="0"/>
        <i val="0"/>
        <condense val="0"/>
        <extend val="0"/>
      </font>
    </dxf>
    <dxf>
      <font>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304800</xdr:colOff>
      <xdr:row>0</xdr:row>
      <xdr:rowOff>69850</xdr:rowOff>
    </xdr:from>
    <xdr:to>
      <xdr:col>14</xdr:col>
      <xdr:colOff>266700</xdr:colOff>
      <xdr:row>2</xdr:row>
      <xdr:rowOff>101600</xdr:rowOff>
    </xdr:to>
    <xdr:pic>
      <xdr:nvPicPr>
        <xdr:cNvPr id="2" name="Picture 5" descr="ccta_logo">
          <a:extLst>
            <a:ext uri="{FF2B5EF4-FFF2-40B4-BE49-F238E27FC236}">
              <a16:creationId xmlns:a16="http://schemas.microsoft.com/office/drawing/2014/main" id="{7D591A11-4EC6-47A2-A20E-162ECCD32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69850"/>
          <a:ext cx="717550" cy="48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355600</xdr:colOff>
      <xdr:row>0</xdr:row>
      <xdr:rowOff>120650</xdr:rowOff>
    </xdr:from>
    <xdr:to>
      <xdr:col>12</xdr:col>
      <xdr:colOff>228600</xdr:colOff>
      <xdr:row>2</xdr:row>
      <xdr:rowOff>63500</xdr:rowOff>
    </xdr:to>
    <xdr:pic>
      <xdr:nvPicPr>
        <xdr:cNvPr id="3" name="圖片 1">
          <a:extLst>
            <a:ext uri="{FF2B5EF4-FFF2-40B4-BE49-F238E27FC236}">
              <a16:creationId xmlns:a16="http://schemas.microsoft.com/office/drawing/2014/main" id="{3ACA2CEF-9DD0-4B30-BE3F-523B55CA7A0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76650" y="120650"/>
          <a:ext cx="62865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49878</xdr:colOff>
      <xdr:row>0</xdr:row>
      <xdr:rowOff>0</xdr:rowOff>
    </xdr:from>
    <xdr:to>
      <xdr:col>10</xdr:col>
      <xdr:colOff>631768</xdr:colOff>
      <xdr:row>2</xdr:row>
      <xdr:rowOff>11776</xdr:rowOff>
    </xdr:to>
    <xdr:pic>
      <xdr:nvPicPr>
        <xdr:cNvPr id="2" name="Picture 5" descr="ccta_logo">
          <a:extLst>
            <a:ext uri="{FF2B5EF4-FFF2-40B4-BE49-F238E27FC236}">
              <a16:creationId xmlns:a16="http://schemas.microsoft.com/office/drawing/2014/main" id="{9FC807F1-741C-48F0-942F-B0B3E35FB4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8478" y="0"/>
          <a:ext cx="683490" cy="475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332509</xdr:colOff>
      <xdr:row>0</xdr:row>
      <xdr:rowOff>99753</xdr:rowOff>
    </xdr:from>
    <xdr:to>
      <xdr:col>6</xdr:col>
      <xdr:colOff>357447</xdr:colOff>
      <xdr:row>2</xdr:row>
      <xdr:rowOff>16626</xdr:rowOff>
    </xdr:to>
    <xdr:pic>
      <xdr:nvPicPr>
        <xdr:cNvPr id="3" name="圖片 1">
          <a:extLst>
            <a:ext uri="{FF2B5EF4-FFF2-40B4-BE49-F238E27FC236}">
              <a16:creationId xmlns:a16="http://schemas.microsoft.com/office/drawing/2014/main" id="{22A9ED42-818E-4E63-909D-1EE766B54E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0359" y="99753"/>
          <a:ext cx="628188" cy="380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49878</xdr:colOff>
      <xdr:row>0</xdr:row>
      <xdr:rowOff>0</xdr:rowOff>
    </xdr:from>
    <xdr:to>
      <xdr:col>10</xdr:col>
      <xdr:colOff>631768</xdr:colOff>
      <xdr:row>2</xdr:row>
      <xdr:rowOff>11776</xdr:rowOff>
    </xdr:to>
    <xdr:pic>
      <xdr:nvPicPr>
        <xdr:cNvPr id="2" name="Picture 5" descr="ccta_logo">
          <a:extLst>
            <a:ext uri="{FF2B5EF4-FFF2-40B4-BE49-F238E27FC236}">
              <a16:creationId xmlns:a16="http://schemas.microsoft.com/office/drawing/2014/main" id="{A2B7907E-99BF-4B8B-820D-BE5712DFF9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8478" y="0"/>
          <a:ext cx="683490" cy="475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332509</xdr:colOff>
      <xdr:row>0</xdr:row>
      <xdr:rowOff>99753</xdr:rowOff>
    </xdr:from>
    <xdr:to>
      <xdr:col>6</xdr:col>
      <xdr:colOff>357447</xdr:colOff>
      <xdr:row>2</xdr:row>
      <xdr:rowOff>16626</xdr:rowOff>
    </xdr:to>
    <xdr:pic>
      <xdr:nvPicPr>
        <xdr:cNvPr id="3" name="圖片 1">
          <a:extLst>
            <a:ext uri="{FF2B5EF4-FFF2-40B4-BE49-F238E27FC236}">
              <a16:creationId xmlns:a16="http://schemas.microsoft.com/office/drawing/2014/main" id="{15423DAD-75F7-420F-AEA5-0FE05A566E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0359" y="99753"/>
          <a:ext cx="628188" cy="380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49878</xdr:colOff>
      <xdr:row>0</xdr:row>
      <xdr:rowOff>0</xdr:rowOff>
    </xdr:from>
    <xdr:to>
      <xdr:col>10</xdr:col>
      <xdr:colOff>631768</xdr:colOff>
      <xdr:row>2</xdr:row>
      <xdr:rowOff>11776</xdr:rowOff>
    </xdr:to>
    <xdr:pic>
      <xdr:nvPicPr>
        <xdr:cNvPr id="2" name="Picture 5" descr="ccta_logo">
          <a:extLst>
            <a:ext uri="{FF2B5EF4-FFF2-40B4-BE49-F238E27FC236}">
              <a16:creationId xmlns:a16="http://schemas.microsoft.com/office/drawing/2014/main" id="{D9698C85-AED2-4835-95B8-84C930543A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8478" y="0"/>
          <a:ext cx="683490" cy="475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332509</xdr:colOff>
      <xdr:row>0</xdr:row>
      <xdr:rowOff>99753</xdr:rowOff>
    </xdr:from>
    <xdr:to>
      <xdr:col>6</xdr:col>
      <xdr:colOff>357447</xdr:colOff>
      <xdr:row>2</xdr:row>
      <xdr:rowOff>16626</xdr:rowOff>
    </xdr:to>
    <xdr:pic>
      <xdr:nvPicPr>
        <xdr:cNvPr id="3" name="圖片 1">
          <a:extLst>
            <a:ext uri="{FF2B5EF4-FFF2-40B4-BE49-F238E27FC236}">
              <a16:creationId xmlns:a16="http://schemas.microsoft.com/office/drawing/2014/main" id="{4D033271-906B-4A5A-8023-C114A4BBC5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80359" y="99753"/>
          <a:ext cx="628188" cy="380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53326-BC0C-467A-A01A-930CF8A1E100}">
  <sheetPr codeName="工作表1">
    <pageSetUpPr fitToPage="1"/>
  </sheetPr>
  <dimension ref="A1:W44"/>
  <sheetViews>
    <sheetView workbookViewId="0">
      <selection activeCell="Y16" sqref="Y16"/>
    </sheetView>
  </sheetViews>
  <sheetFormatPr defaultColWidth="9" defaultRowHeight="17"/>
  <cols>
    <col min="1" max="1" width="2.90625" style="53" customWidth="1"/>
    <col min="2" max="2" width="2.90625" style="98" customWidth="1"/>
    <col min="3" max="3" width="4.08984375" style="53" customWidth="1"/>
    <col min="4" max="4" width="11.08984375" style="53" customWidth="1"/>
    <col min="5" max="5" width="2.36328125" style="53" customWidth="1"/>
    <col min="6" max="6" width="6.81640625" style="53" customWidth="1"/>
    <col min="7" max="7" width="5.08984375" style="53" customWidth="1"/>
    <col min="8" max="8" width="1.453125" style="56" customWidth="1"/>
    <col min="9" max="9" width="9.36328125" style="191" customWidth="1"/>
    <col min="10" max="10" width="1.453125" style="56" customWidth="1"/>
    <col min="11" max="11" width="9.36328125" style="150" customWidth="1"/>
    <col min="12" max="12" width="1.453125" style="77" customWidth="1"/>
    <col min="13" max="13" width="9.36328125" style="150" customWidth="1"/>
    <col min="14" max="14" width="1.453125" style="77" customWidth="1"/>
    <col min="15" max="15" width="9.36328125" style="150" customWidth="1"/>
    <col min="16" max="16" width="1.453125" style="77" customWidth="1"/>
    <col min="17" max="17" width="8" style="151" hidden="1" customWidth="1"/>
    <col min="18" max="18" width="7.6328125" style="151" customWidth="1"/>
    <col min="19" max="19" width="8" style="53" hidden="1" customWidth="1"/>
    <col min="20" max="22" width="9" style="53"/>
    <col min="23" max="23" width="9" style="188"/>
    <col min="24" max="16384" width="9" style="53"/>
  </cols>
  <sheetData>
    <row r="1" spans="1:23" s="6" customFormat="1" ht="21.75" customHeight="1">
      <c r="A1" s="1" t="s">
        <v>0</v>
      </c>
      <c r="B1" s="99"/>
      <c r="C1" s="3"/>
      <c r="D1" s="3"/>
      <c r="E1" s="3"/>
      <c r="F1" s="3"/>
      <c r="G1" s="3"/>
      <c r="H1" s="5"/>
      <c r="I1" s="189" t="s">
        <v>29</v>
      </c>
      <c r="J1" s="5"/>
      <c r="K1" s="134"/>
      <c r="L1" s="135"/>
      <c r="M1" s="135" t="s">
        <v>1</v>
      </c>
      <c r="N1" s="135"/>
      <c r="O1" s="136"/>
      <c r="P1" s="135"/>
      <c r="Q1" s="137"/>
      <c r="R1" s="137"/>
      <c r="W1" s="185"/>
    </row>
    <row r="2" spans="1:23" s="13" customFormat="1" ht="14.25" customHeight="1">
      <c r="A2" s="7" t="s">
        <v>2</v>
      </c>
      <c r="B2" s="100"/>
      <c r="C2" s="9"/>
      <c r="D2" s="9"/>
      <c r="E2" s="10"/>
      <c r="F2" s="9"/>
      <c r="G2" s="9"/>
      <c r="H2" s="12"/>
      <c r="I2" s="190"/>
      <c r="J2" s="12"/>
      <c r="K2" s="134"/>
      <c r="L2" s="77"/>
      <c r="M2" s="131"/>
      <c r="N2" s="77"/>
      <c r="O2" s="131"/>
      <c r="P2" s="77"/>
      <c r="Q2" s="138"/>
      <c r="R2" s="138"/>
      <c r="W2" s="184"/>
    </row>
    <row r="3" spans="1:23" s="68" customFormat="1" ht="17.149999999999999" customHeight="1">
      <c r="A3" s="14" t="s">
        <v>3</v>
      </c>
      <c r="B3" s="65"/>
      <c r="C3" s="15"/>
      <c r="D3" s="65"/>
      <c r="E3" s="66" t="s">
        <v>4</v>
      </c>
      <c r="F3" s="65"/>
      <c r="G3" s="65"/>
      <c r="H3" s="67"/>
      <c r="I3" s="175" t="s">
        <v>5</v>
      </c>
      <c r="J3" s="67"/>
      <c r="K3" s="97"/>
      <c r="L3" s="139"/>
      <c r="M3" s="97"/>
      <c r="N3" s="139"/>
      <c r="O3" s="97"/>
      <c r="P3" s="140" t="s">
        <v>6</v>
      </c>
      <c r="Q3" s="138"/>
      <c r="R3" s="138"/>
      <c r="W3" s="184"/>
    </row>
    <row r="4" spans="1:23" s="72" customFormat="1" ht="17.149999999999999" customHeight="1" thickBot="1">
      <c r="A4" s="17" t="s">
        <v>7</v>
      </c>
      <c r="B4" s="101"/>
      <c r="C4" s="17"/>
      <c r="D4" s="69"/>
      <c r="E4" s="70" t="s">
        <v>8</v>
      </c>
      <c r="F4" s="20"/>
      <c r="G4" s="69"/>
      <c r="H4" s="71"/>
      <c r="I4" s="176" t="s">
        <v>41</v>
      </c>
      <c r="J4" s="71"/>
      <c r="K4" s="141">
        <v>0</v>
      </c>
      <c r="L4" s="142"/>
      <c r="M4" s="143"/>
      <c r="N4" s="142"/>
      <c r="O4" s="143"/>
      <c r="P4" s="144" t="s">
        <v>9</v>
      </c>
      <c r="Q4" s="103"/>
      <c r="R4" s="103"/>
      <c r="W4" s="184"/>
    </row>
    <row r="5" spans="1:23" s="68" customFormat="1" ht="17.149999999999999" customHeight="1">
      <c r="A5" s="73"/>
      <c r="B5" s="97" t="s">
        <v>34</v>
      </c>
      <c r="C5" s="74" t="s">
        <v>11</v>
      </c>
      <c r="D5" s="74" t="s">
        <v>35</v>
      </c>
      <c r="E5" s="75"/>
      <c r="F5" s="74" t="s">
        <v>36</v>
      </c>
      <c r="G5" s="76" t="s">
        <v>37</v>
      </c>
      <c r="H5" s="77"/>
      <c r="I5" s="74" t="s">
        <v>30</v>
      </c>
      <c r="J5" s="77"/>
      <c r="K5" s="74" t="s">
        <v>38</v>
      </c>
      <c r="L5" s="77"/>
      <c r="M5" s="74" t="s">
        <v>39</v>
      </c>
      <c r="N5" s="77"/>
      <c r="O5" s="74" t="s">
        <v>40</v>
      </c>
      <c r="P5" s="77"/>
      <c r="Q5" s="138"/>
      <c r="R5" s="138"/>
      <c r="W5" s="184"/>
    </row>
    <row r="6" spans="1:23" s="16" customFormat="1" ht="17.149999999999999" customHeight="1" thickBot="1">
      <c r="A6" s="57"/>
      <c r="B6" s="97"/>
      <c r="C6" s="59"/>
      <c r="D6" s="60"/>
      <c r="E6" s="60"/>
      <c r="F6" s="61"/>
      <c r="G6" s="60"/>
      <c r="H6" s="78"/>
      <c r="I6" s="58"/>
      <c r="J6" s="78"/>
      <c r="K6" s="131"/>
      <c r="L6" s="77"/>
      <c r="M6" s="131"/>
      <c r="N6" s="77"/>
      <c r="O6" s="131"/>
      <c r="P6" s="77"/>
      <c r="Q6" s="138"/>
      <c r="R6" s="138"/>
      <c r="W6" s="186" t="s">
        <v>98</v>
      </c>
    </row>
    <row r="7" spans="1:23" s="13" customFormat="1" ht="17.149999999999999" customHeight="1">
      <c r="A7" s="34">
        <v>1</v>
      </c>
      <c r="B7" s="102">
        <v>1</v>
      </c>
      <c r="C7" s="35"/>
      <c r="D7" s="93" t="s">
        <v>42</v>
      </c>
      <c r="E7" s="93"/>
      <c r="F7" s="93" t="s">
        <v>43</v>
      </c>
      <c r="G7" s="79"/>
      <c r="H7" s="80"/>
      <c r="I7" s="88"/>
      <c r="J7" s="81"/>
      <c r="K7" s="107"/>
      <c r="L7" s="107"/>
      <c r="M7" s="131"/>
      <c r="N7" s="77"/>
      <c r="O7" s="131"/>
      <c r="P7" s="77"/>
      <c r="Q7" s="138"/>
      <c r="R7" s="138"/>
      <c r="S7" s="62" t="e">
        <v>#REF!</v>
      </c>
      <c r="U7" s="180" t="s">
        <v>91</v>
      </c>
      <c r="V7" s="180" t="s">
        <v>46</v>
      </c>
      <c r="W7" s="187" t="s">
        <v>99</v>
      </c>
    </row>
    <row r="8" spans="1:23" s="13" customFormat="1" ht="17.149999999999999" customHeight="1">
      <c r="A8" s="42"/>
      <c r="B8" s="103"/>
      <c r="C8" s="43"/>
      <c r="D8" s="94"/>
      <c r="E8" s="94"/>
      <c r="F8" s="94"/>
      <c r="G8" s="82"/>
      <c r="H8" s="83"/>
      <c r="I8" s="105" t="s">
        <v>42</v>
      </c>
      <c r="J8" s="80"/>
      <c r="K8" s="107"/>
      <c r="L8" s="107"/>
      <c r="M8" s="131"/>
      <c r="N8" s="77"/>
      <c r="O8" s="131"/>
      <c r="P8" s="77"/>
      <c r="Q8" s="138"/>
      <c r="R8" s="138"/>
      <c r="S8" s="63" t="e">
        <v>#REF!</v>
      </c>
      <c r="U8" s="180" t="s">
        <v>92</v>
      </c>
      <c r="V8" s="180" t="s">
        <v>55</v>
      </c>
      <c r="W8" s="187" t="s">
        <v>100</v>
      </c>
    </row>
    <row r="9" spans="1:23" s="13" customFormat="1" ht="17.149999999999999" customHeight="1">
      <c r="A9" s="42">
        <v>2</v>
      </c>
      <c r="B9" s="102"/>
      <c r="C9" s="35"/>
      <c r="D9" s="95" t="s">
        <v>44</v>
      </c>
      <c r="E9" s="95"/>
      <c r="F9" s="95"/>
      <c r="G9" s="35"/>
      <c r="H9" s="85"/>
      <c r="I9" s="106"/>
      <c r="J9" s="86"/>
      <c r="K9" s="107"/>
      <c r="L9" s="107"/>
      <c r="M9" s="131"/>
      <c r="N9" s="77"/>
      <c r="O9" s="131"/>
      <c r="P9" s="77"/>
      <c r="Q9" s="138"/>
      <c r="R9" s="138"/>
      <c r="S9" s="63" t="e">
        <v>#REF!</v>
      </c>
      <c r="U9" s="181" t="s">
        <v>93</v>
      </c>
      <c r="V9" s="180" t="s">
        <v>42</v>
      </c>
      <c r="W9" s="187" t="s">
        <v>100</v>
      </c>
    </row>
    <row r="10" spans="1:23" s="13" customFormat="1" ht="17.149999999999999" customHeight="1">
      <c r="A10" s="42"/>
      <c r="B10" s="103"/>
      <c r="C10" s="43"/>
      <c r="D10" s="94"/>
      <c r="E10" s="94"/>
      <c r="F10" s="94"/>
      <c r="G10" s="81"/>
      <c r="H10" s="84"/>
      <c r="I10" s="77"/>
      <c r="J10" s="87"/>
      <c r="K10" s="108" t="s">
        <v>42</v>
      </c>
      <c r="L10" s="132"/>
      <c r="M10" s="107"/>
      <c r="N10" s="107"/>
      <c r="O10" s="131"/>
      <c r="P10" s="77"/>
      <c r="Q10" s="138"/>
      <c r="R10" s="138"/>
      <c r="S10" s="63" t="e">
        <v>#REF!</v>
      </c>
      <c r="U10" s="182" t="s">
        <v>94</v>
      </c>
      <c r="V10" s="180" t="s">
        <v>53</v>
      </c>
      <c r="W10" s="187" t="s">
        <v>100</v>
      </c>
    </row>
    <row r="11" spans="1:23" s="13" customFormat="1" ht="17.149999999999999" customHeight="1">
      <c r="A11" s="42">
        <v>3</v>
      </c>
      <c r="B11" s="102"/>
      <c r="C11" s="35"/>
      <c r="D11" s="95" t="s">
        <v>44</v>
      </c>
      <c r="E11" s="95"/>
      <c r="F11" s="95"/>
      <c r="G11" s="35"/>
      <c r="H11" s="80"/>
      <c r="I11" s="107"/>
      <c r="J11" s="86"/>
      <c r="K11" s="106" t="s">
        <v>82</v>
      </c>
      <c r="L11" s="145"/>
      <c r="M11" s="107"/>
      <c r="N11" s="107"/>
      <c r="O11" s="131"/>
      <c r="P11" s="77"/>
      <c r="Q11" s="138"/>
      <c r="R11" s="138"/>
      <c r="S11" s="63" t="e">
        <v>#REF!</v>
      </c>
      <c r="U11" s="181" t="s">
        <v>95</v>
      </c>
      <c r="V11" s="180" t="s">
        <v>50</v>
      </c>
      <c r="W11" s="187" t="s">
        <v>100</v>
      </c>
    </row>
    <row r="12" spans="1:23" s="13" customFormat="1" ht="17.149999999999999" customHeight="1">
      <c r="A12" s="42"/>
      <c r="B12" s="103"/>
      <c r="C12" s="43"/>
      <c r="D12" s="94"/>
      <c r="E12" s="94"/>
      <c r="F12" s="94"/>
      <c r="G12" s="82"/>
      <c r="H12" s="83"/>
      <c r="I12" s="108" t="s">
        <v>45</v>
      </c>
      <c r="J12" s="85"/>
      <c r="K12" s="107"/>
      <c r="L12" s="146"/>
      <c r="M12" s="107"/>
      <c r="N12" s="107"/>
      <c r="O12" s="131"/>
      <c r="P12" s="77"/>
      <c r="Q12" s="138"/>
      <c r="R12" s="138"/>
      <c r="S12" s="63" t="e">
        <v>#REF!</v>
      </c>
      <c r="U12" s="183" t="s">
        <v>96</v>
      </c>
      <c r="V12" s="180"/>
      <c r="W12" s="187"/>
    </row>
    <row r="13" spans="1:23" s="13" customFormat="1" ht="17.149999999999999" customHeight="1">
      <c r="A13" s="42">
        <v>4</v>
      </c>
      <c r="B13" s="102"/>
      <c r="C13" s="35"/>
      <c r="D13" s="95" t="s">
        <v>45</v>
      </c>
      <c r="E13" s="95"/>
      <c r="F13" s="95" t="s">
        <v>33</v>
      </c>
      <c r="G13" s="35"/>
      <c r="H13" s="89"/>
      <c r="I13" s="106"/>
      <c r="J13" s="84"/>
      <c r="K13" s="107"/>
      <c r="L13" s="146"/>
      <c r="M13" s="107"/>
      <c r="N13" s="107"/>
      <c r="O13" s="131"/>
      <c r="P13" s="77"/>
      <c r="Q13" s="138"/>
      <c r="R13" s="138"/>
      <c r="S13" s="63" t="e">
        <v>#REF!</v>
      </c>
      <c r="U13" s="183" t="s">
        <v>97</v>
      </c>
      <c r="V13" s="180"/>
      <c r="W13" s="187"/>
    </row>
    <row r="14" spans="1:23" s="13" customFormat="1" ht="17.149999999999999" customHeight="1">
      <c r="A14" s="42"/>
      <c r="B14" s="103"/>
      <c r="C14" s="43"/>
      <c r="D14" s="94"/>
      <c r="E14" s="94"/>
      <c r="F14" s="94"/>
      <c r="G14" s="90"/>
      <c r="H14" s="84"/>
      <c r="I14" s="107"/>
      <c r="J14" s="84"/>
      <c r="K14" s="77"/>
      <c r="L14" s="147"/>
      <c r="M14" s="108" t="s">
        <v>46</v>
      </c>
      <c r="N14" s="132"/>
      <c r="O14" s="131"/>
      <c r="P14" s="77"/>
      <c r="Q14" s="138"/>
      <c r="R14" s="138"/>
      <c r="S14" s="63" t="e">
        <v>#REF!</v>
      </c>
      <c r="U14" s="182"/>
      <c r="V14" s="180"/>
      <c r="W14" s="187"/>
    </row>
    <row r="15" spans="1:23" s="13" customFormat="1" ht="17.149999999999999" customHeight="1">
      <c r="A15" s="34">
        <v>5</v>
      </c>
      <c r="B15" s="102">
        <v>3</v>
      </c>
      <c r="C15" s="35"/>
      <c r="D15" s="93" t="s">
        <v>46</v>
      </c>
      <c r="E15" s="93"/>
      <c r="F15" s="93"/>
      <c r="G15" s="79"/>
      <c r="H15" s="91"/>
      <c r="I15" s="107"/>
      <c r="J15" s="84"/>
      <c r="K15" s="107"/>
      <c r="L15" s="146"/>
      <c r="M15" s="127" t="s">
        <v>85</v>
      </c>
      <c r="N15" s="145"/>
      <c r="O15" s="131"/>
      <c r="P15" s="77"/>
      <c r="Q15" s="138"/>
      <c r="R15" s="138"/>
      <c r="S15" s="63" t="e">
        <v>#REF!</v>
      </c>
      <c r="W15" s="184"/>
    </row>
    <row r="16" spans="1:23" s="13" customFormat="1" ht="17.149999999999999" customHeight="1" thickBot="1">
      <c r="A16" s="42"/>
      <c r="B16" s="103"/>
      <c r="C16" s="43"/>
      <c r="D16" s="94"/>
      <c r="E16" s="94"/>
      <c r="F16" s="94"/>
      <c r="G16" s="82"/>
      <c r="H16" s="83"/>
      <c r="I16" s="105" t="s">
        <v>46</v>
      </c>
      <c r="J16" s="80"/>
      <c r="K16" s="107"/>
      <c r="L16" s="146"/>
      <c r="M16" s="107"/>
      <c r="N16" s="146"/>
      <c r="O16" s="131"/>
      <c r="P16" s="77"/>
      <c r="Q16" s="138"/>
      <c r="R16" s="138"/>
      <c r="S16" s="64" t="e">
        <v>#REF!</v>
      </c>
      <c r="W16" s="184"/>
    </row>
    <row r="17" spans="1:23" s="13" customFormat="1" ht="17.149999999999999" customHeight="1">
      <c r="A17" s="42">
        <v>6</v>
      </c>
      <c r="B17" s="102"/>
      <c r="C17" s="35"/>
      <c r="D17" s="95" t="s">
        <v>44</v>
      </c>
      <c r="E17" s="95"/>
      <c r="F17" s="95"/>
      <c r="G17" s="35"/>
      <c r="H17" s="85"/>
      <c r="I17" s="106"/>
      <c r="J17" s="86"/>
      <c r="K17" s="107"/>
      <c r="L17" s="146"/>
      <c r="M17" s="107"/>
      <c r="N17" s="146"/>
      <c r="O17" s="131"/>
      <c r="P17" s="77"/>
      <c r="Q17" s="138"/>
      <c r="R17" s="138"/>
      <c r="W17" s="184"/>
    </row>
    <row r="18" spans="1:23" s="13" customFormat="1" ht="17.149999999999999" customHeight="1">
      <c r="A18" s="42"/>
      <c r="B18" s="103"/>
      <c r="C18" s="43"/>
      <c r="D18" s="94"/>
      <c r="E18" s="94"/>
      <c r="F18" s="94"/>
      <c r="G18" s="81"/>
      <c r="H18" s="84"/>
      <c r="I18" s="77"/>
      <c r="J18" s="87"/>
      <c r="K18" s="105" t="s">
        <v>46</v>
      </c>
      <c r="L18" s="148"/>
      <c r="M18" s="107"/>
      <c r="N18" s="146"/>
      <c r="O18" s="131"/>
      <c r="P18" s="77"/>
      <c r="Q18" s="138"/>
      <c r="R18" s="138"/>
      <c r="W18" s="184"/>
    </row>
    <row r="19" spans="1:23" s="13" customFormat="1" ht="17.149999999999999" customHeight="1">
      <c r="A19" s="42">
        <v>7</v>
      </c>
      <c r="B19" s="102"/>
      <c r="C19" s="35"/>
      <c r="D19" s="95" t="s">
        <v>47</v>
      </c>
      <c r="E19" s="95"/>
      <c r="F19" s="95" t="s">
        <v>48</v>
      </c>
      <c r="G19" s="35"/>
      <c r="H19" s="80"/>
      <c r="I19" s="107"/>
      <c r="J19" s="86"/>
      <c r="K19" s="106" t="s">
        <v>81</v>
      </c>
      <c r="L19" s="107"/>
      <c r="M19" s="107"/>
      <c r="N19" s="146"/>
      <c r="O19" s="131"/>
      <c r="P19" s="77"/>
      <c r="Q19" s="138"/>
      <c r="R19" s="138"/>
      <c r="W19" s="184"/>
    </row>
    <row r="20" spans="1:23" s="13" customFormat="1" ht="17.149999999999999" customHeight="1">
      <c r="A20" s="42"/>
      <c r="B20" s="103"/>
      <c r="C20" s="43"/>
      <c r="D20" s="94"/>
      <c r="E20" s="94"/>
      <c r="F20" s="94"/>
      <c r="G20" s="82"/>
      <c r="H20" s="83"/>
      <c r="I20" s="108" t="s">
        <v>49</v>
      </c>
      <c r="J20" s="85"/>
      <c r="K20" s="107"/>
      <c r="L20" s="107"/>
      <c r="M20" s="107"/>
      <c r="N20" s="146"/>
      <c r="O20" s="131"/>
      <c r="P20" s="77"/>
      <c r="Q20" s="138"/>
      <c r="R20" s="138"/>
      <c r="W20" s="184"/>
    </row>
    <row r="21" spans="1:23" s="13" customFormat="1" ht="17.149999999999999" customHeight="1">
      <c r="A21" s="42">
        <v>8</v>
      </c>
      <c r="B21" s="102"/>
      <c r="C21" s="35"/>
      <c r="D21" s="95" t="s">
        <v>49</v>
      </c>
      <c r="E21" s="95"/>
      <c r="F21" s="95" t="s">
        <v>31</v>
      </c>
      <c r="G21" s="35"/>
      <c r="H21" s="89"/>
      <c r="I21" s="106" t="s">
        <v>77</v>
      </c>
      <c r="J21" s="84"/>
      <c r="K21" s="107"/>
      <c r="L21" s="107"/>
      <c r="M21" s="107"/>
      <c r="N21" s="146"/>
      <c r="O21" s="131"/>
      <c r="P21" s="77"/>
      <c r="Q21" s="138"/>
      <c r="R21" s="138"/>
      <c r="W21" s="184"/>
    </row>
    <row r="22" spans="1:23" s="13" customFormat="1" ht="17.149999999999999" customHeight="1">
      <c r="A22" s="42"/>
      <c r="B22" s="103"/>
      <c r="C22" s="43"/>
      <c r="D22" s="96"/>
      <c r="E22" s="96"/>
      <c r="F22" s="96"/>
      <c r="G22" s="90"/>
      <c r="H22" s="84"/>
      <c r="I22" s="107"/>
      <c r="J22" s="84"/>
      <c r="K22" s="107"/>
      <c r="L22" s="107"/>
      <c r="M22" s="77"/>
      <c r="N22" s="147"/>
      <c r="O22" s="108" t="s">
        <v>46</v>
      </c>
      <c r="P22" s="132"/>
      <c r="Q22" s="138"/>
      <c r="R22" s="138"/>
      <c r="W22" s="184"/>
    </row>
    <row r="23" spans="1:23" s="13" customFormat="1" ht="17.149999999999999" customHeight="1">
      <c r="A23" s="42">
        <v>9</v>
      </c>
      <c r="B23" s="102"/>
      <c r="C23" s="35"/>
      <c r="D23" s="95" t="s">
        <v>50</v>
      </c>
      <c r="E23" s="95"/>
      <c r="F23" s="95"/>
      <c r="G23" s="35"/>
      <c r="H23" s="80"/>
      <c r="I23" s="107"/>
      <c r="J23" s="84"/>
      <c r="K23" s="107"/>
      <c r="L23" s="107"/>
      <c r="M23" s="107"/>
      <c r="N23" s="146"/>
      <c r="O23" s="133" t="s">
        <v>79</v>
      </c>
      <c r="P23" s="149"/>
      <c r="Q23" s="138"/>
      <c r="R23" s="138"/>
      <c r="W23" s="184"/>
    </row>
    <row r="24" spans="1:23" s="13" customFormat="1" ht="17.149999999999999" customHeight="1">
      <c r="A24" s="42"/>
      <c r="B24" s="103"/>
      <c r="C24" s="43"/>
      <c r="D24" s="94"/>
      <c r="E24" s="94"/>
      <c r="F24" s="94"/>
      <c r="G24" s="82"/>
      <c r="H24" s="83"/>
      <c r="I24" s="108" t="s">
        <v>50</v>
      </c>
      <c r="J24" s="80"/>
      <c r="K24" s="107"/>
      <c r="L24" s="107"/>
      <c r="M24" s="107"/>
      <c r="N24" s="146"/>
      <c r="O24" s="131"/>
      <c r="P24" s="77"/>
      <c r="Q24" s="138"/>
      <c r="R24" s="138"/>
      <c r="W24" s="184"/>
    </row>
    <row r="25" spans="1:23" s="13" customFormat="1" ht="17.149999999999999" customHeight="1">
      <c r="A25" s="42">
        <v>10</v>
      </c>
      <c r="B25" s="102"/>
      <c r="C25" s="35"/>
      <c r="D25" s="95" t="s">
        <v>51</v>
      </c>
      <c r="E25" s="95"/>
      <c r="F25" s="95" t="s">
        <v>52</v>
      </c>
      <c r="G25" s="35"/>
      <c r="H25" s="85"/>
      <c r="I25" s="106" t="s">
        <v>78</v>
      </c>
      <c r="J25" s="86"/>
      <c r="K25" s="107"/>
      <c r="L25" s="107"/>
      <c r="M25" s="107"/>
      <c r="N25" s="146"/>
      <c r="O25" s="131"/>
      <c r="P25" s="77"/>
      <c r="Q25" s="138"/>
      <c r="R25" s="138"/>
      <c r="W25" s="184"/>
    </row>
    <row r="26" spans="1:23" s="13" customFormat="1" ht="17.149999999999999" customHeight="1">
      <c r="A26" s="42"/>
      <c r="B26" s="103"/>
      <c r="C26" s="43"/>
      <c r="D26" s="94"/>
      <c r="E26" s="94"/>
      <c r="F26" s="94"/>
      <c r="G26" s="81"/>
      <c r="H26" s="84"/>
      <c r="I26" s="77"/>
      <c r="J26" s="87"/>
      <c r="K26" s="108" t="s">
        <v>53</v>
      </c>
      <c r="L26" s="132"/>
      <c r="M26" s="107"/>
      <c r="N26" s="146"/>
      <c r="O26" s="131"/>
      <c r="P26" s="77"/>
      <c r="Q26" s="138"/>
      <c r="R26" s="138"/>
      <c r="W26" s="184"/>
    </row>
    <row r="27" spans="1:23" s="13" customFormat="1" ht="17.149999999999999" customHeight="1">
      <c r="A27" s="42">
        <v>11</v>
      </c>
      <c r="B27" s="102"/>
      <c r="C27" s="35"/>
      <c r="D27" s="95" t="s">
        <v>44</v>
      </c>
      <c r="E27" s="95"/>
      <c r="F27" s="95"/>
      <c r="G27" s="35"/>
      <c r="H27" s="80"/>
      <c r="I27" s="107"/>
      <c r="J27" s="86"/>
      <c r="K27" s="106" t="s">
        <v>84</v>
      </c>
      <c r="L27" s="145"/>
      <c r="M27" s="107"/>
      <c r="N27" s="146"/>
      <c r="O27" s="131"/>
      <c r="P27" s="77"/>
      <c r="Q27" s="138"/>
      <c r="R27" s="138"/>
      <c r="W27" s="184"/>
    </row>
    <row r="28" spans="1:23" s="13" customFormat="1" ht="17.149999999999999" customHeight="1">
      <c r="A28" s="34"/>
      <c r="B28" s="103"/>
      <c r="C28" s="43"/>
      <c r="D28" s="94"/>
      <c r="E28" s="94"/>
      <c r="F28" s="94"/>
      <c r="G28" s="82"/>
      <c r="H28" s="83"/>
      <c r="I28" s="108" t="s">
        <v>53</v>
      </c>
      <c r="J28" s="85"/>
      <c r="K28" s="107"/>
      <c r="L28" s="146"/>
      <c r="M28" s="107"/>
      <c r="N28" s="146"/>
      <c r="O28" s="131"/>
      <c r="P28" s="77"/>
      <c r="Q28" s="138"/>
      <c r="R28" s="138"/>
      <c r="W28" s="184"/>
    </row>
    <row r="29" spans="1:23" s="13" customFormat="1" ht="17.149999999999999" customHeight="1">
      <c r="A29" s="34">
        <v>12</v>
      </c>
      <c r="B29" s="102">
        <v>4</v>
      </c>
      <c r="C29" s="35"/>
      <c r="D29" s="93" t="s">
        <v>53</v>
      </c>
      <c r="E29" s="93"/>
      <c r="F29" s="93" t="s">
        <v>31</v>
      </c>
      <c r="G29" s="79"/>
      <c r="H29" s="89"/>
      <c r="I29" s="106"/>
      <c r="J29" s="84"/>
      <c r="K29" s="107"/>
      <c r="L29" s="146"/>
      <c r="M29" s="107"/>
      <c r="N29" s="146"/>
      <c r="O29" s="131"/>
      <c r="P29" s="77"/>
      <c r="Q29" s="138"/>
      <c r="R29" s="138"/>
      <c r="W29" s="184"/>
    </row>
    <row r="30" spans="1:23" s="13" customFormat="1" ht="17.149999999999999" customHeight="1">
      <c r="A30" s="42"/>
      <c r="B30" s="103"/>
      <c r="C30" s="43"/>
      <c r="D30" s="94"/>
      <c r="E30" s="94"/>
      <c r="F30" s="94"/>
      <c r="G30" s="90"/>
      <c r="H30" s="84"/>
      <c r="I30" s="107"/>
      <c r="J30" s="84"/>
      <c r="K30" s="77"/>
      <c r="L30" s="147"/>
      <c r="M30" s="108" t="s">
        <v>55</v>
      </c>
      <c r="N30" s="148"/>
      <c r="O30" s="131"/>
      <c r="P30" s="77"/>
      <c r="Q30" s="138"/>
      <c r="R30" s="138"/>
      <c r="W30" s="184"/>
    </row>
    <row r="31" spans="1:23" s="13" customFormat="1" ht="17.149999999999999" customHeight="1">
      <c r="A31" s="42">
        <v>13</v>
      </c>
      <c r="B31" s="102"/>
      <c r="C31" s="35"/>
      <c r="D31" s="95" t="s">
        <v>54</v>
      </c>
      <c r="E31" s="95"/>
      <c r="F31" s="95" t="s">
        <v>32</v>
      </c>
      <c r="G31" s="35"/>
      <c r="H31" s="91"/>
      <c r="I31" s="107"/>
      <c r="J31" s="84"/>
      <c r="K31" s="107"/>
      <c r="L31" s="146"/>
      <c r="M31" s="127" t="s">
        <v>86</v>
      </c>
      <c r="N31" s="107"/>
      <c r="O31" s="131"/>
      <c r="P31" s="77"/>
      <c r="Q31" s="138"/>
      <c r="R31" s="138"/>
      <c r="W31" s="184"/>
    </row>
    <row r="32" spans="1:23" s="13" customFormat="1" ht="17.149999999999999" customHeight="1">
      <c r="A32" s="42"/>
      <c r="B32" s="103"/>
      <c r="C32" s="43"/>
      <c r="D32" s="94"/>
      <c r="E32" s="94"/>
      <c r="F32" s="94"/>
      <c r="G32" s="82"/>
      <c r="H32" s="83"/>
      <c r="I32" s="108" t="s">
        <v>55</v>
      </c>
      <c r="J32" s="80"/>
      <c r="K32" s="107"/>
      <c r="L32" s="146"/>
      <c r="M32" s="107"/>
      <c r="N32" s="107"/>
      <c r="O32" s="131"/>
      <c r="P32" s="77"/>
      <c r="Q32" s="138"/>
      <c r="R32" s="138"/>
      <c r="W32" s="184"/>
    </row>
    <row r="33" spans="1:23" s="13" customFormat="1" ht="17.149999999999999" customHeight="1">
      <c r="A33" s="42">
        <v>14</v>
      </c>
      <c r="B33" s="102"/>
      <c r="C33" s="35"/>
      <c r="D33" s="95" t="s">
        <v>55</v>
      </c>
      <c r="E33" s="95"/>
      <c r="F33" s="95" t="s">
        <v>48</v>
      </c>
      <c r="G33" s="35"/>
      <c r="H33" s="85"/>
      <c r="I33" s="106" t="s">
        <v>77</v>
      </c>
      <c r="J33" s="86"/>
      <c r="K33" s="107"/>
      <c r="L33" s="146"/>
      <c r="M33" s="107"/>
      <c r="N33" s="107"/>
      <c r="O33" s="131"/>
      <c r="P33" s="77"/>
      <c r="Q33" s="138"/>
      <c r="R33" s="138"/>
      <c r="W33" s="184"/>
    </row>
    <row r="34" spans="1:23" s="13" customFormat="1" ht="17.149999999999999" customHeight="1">
      <c r="A34" s="42"/>
      <c r="B34" s="103"/>
      <c r="C34" s="43"/>
      <c r="D34" s="94"/>
      <c r="E34" s="94"/>
      <c r="F34" s="94"/>
      <c r="G34" s="81"/>
      <c r="H34" s="84"/>
      <c r="I34" s="77"/>
      <c r="J34" s="87"/>
      <c r="K34" s="105" t="s">
        <v>55</v>
      </c>
      <c r="L34" s="148"/>
      <c r="M34" s="107"/>
      <c r="N34" s="107"/>
      <c r="O34" s="131"/>
      <c r="P34" s="77"/>
      <c r="Q34" s="138"/>
      <c r="R34" s="138"/>
      <c r="W34" s="184"/>
    </row>
    <row r="35" spans="1:23" s="13" customFormat="1" ht="17.149999999999999" customHeight="1">
      <c r="A35" s="42">
        <v>15</v>
      </c>
      <c r="B35" s="102"/>
      <c r="C35" s="35"/>
      <c r="D35" s="95" t="s">
        <v>44</v>
      </c>
      <c r="E35" s="95"/>
      <c r="F35" s="95"/>
      <c r="G35" s="35"/>
      <c r="H35" s="80"/>
      <c r="I35" s="107"/>
      <c r="J35" s="86"/>
      <c r="K35" s="106" t="s">
        <v>83</v>
      </c>
      <c r="L35" s="107"/>
      <c r="M35" s="107"/>
      <c r="N35" s="107"/>
      <c r="O35" s="131"/>
      <c r="P35" s="77"/>
      <c r="Q35" s="138"/>
      <c r="R35" s="138"/>
      <c r="W35" s="184"/>
    </row>
    <row r="36" spans="1:23" s="13" customFormat="1" ht="17.149999999999999" customHeight="1">
      <c r="A36" s="42"/>
      <c r="B36" s="103"/>
      <c r="C36" s="43"/>
      <c r="D36" s="94"/>
      <c r="E36" s="94"/>
      <c r="F36" s="94"/>
      <c r="G36" s="82"/>
      <c r="H36" s="83"/>
      <c r="I36" s="105" t="s">
        <v>56</v>
      </c>
      <c r="J36" s="85"/>
      <c r="K36" s="107"/>
      <c r="L36" s="107"/>
      <c r="M36" s="107"/>
      <c r="N36" s="107"/>
      <c r="O36" s="131"/>
      <c r="P36" s="77"/>
      <c r="Q36" s="138"/>
      <c r="R36" s="138"/>
      <c r="W36" s="184"/>
    </row>
    <row r="37" spans="1:23" s="13" customFormat="1" ht="17.149999999999999" customHeight="1">
      <c r="A37" s="34">
        <v>16</v>
      </c>
      <c r="B37" s="102">
        <v>2</v>
      </c>
      <c r="C37" s="35"/>
      <c r="D37" s="93" t="s">
        <v>56</v>
      </c>
      <c r="E37" s="93"/>
      <c r="F37" s="95" t="s">
        <v>33</v>
      </c>
      <c r="G37" s="79"/>
      <c r="H37" s="89"/>
      <c r="I37" s="106"/>
      <c r="J37" s="84"/>
      <c r="K37" s="107"/>
      <c r="L37" s="107"/>
      <c r="M37" s="107"/>
      <c r="N37" s="107"/>
      <c r="O37" s="131"/>
      <c r="P37" s="77"/>
      <c r="Q37" s="138"/>
      <c r="R37" s="138"/>
      <c r="W37" s="184"/>
    </row>
    <row r="38" spans="1:23" s="13" customFormat="1" ht="17.149999999999999" customHeight="1">
      <c r="A38" s="42"/>
      <c r="B38" s="103"/>
      <c r="C38" s="43"/>
      <c r="D38" s="96"/>
      <c r="E38" s="96"/>
      <c r="F38" s="96"/>
      <c r="G38" s="81"/>
      <c r="H38" s="84"/>
      <c r="I38" s="107"/>
      <c r="J38" s="84"/>
      <c r="K38" s="107"/>
      <c r="L38" s="107"/>
      <c r="M38" s="107"/>
      <c r="N38" s="107"/>
      <c r="O38" s="131"/>
      <c r="P38" s="77"/>
      <c r="Q38" s="138"/>
      <c r="R38" s="138"/>
      <c r="W38" s="184"/>
    </row>
    <row r="39" spans="1:23" s="13" customFormat="1" ht="15" customHeight="1">
      <c r="A39" s="42"/>
      <c r="B39" s="103"/>
      <c r="C39" s="43"/>
      <c r="D39" s="90"/>
      <c r="E39" s="90"/>
      <c r="F39" s="92"/>
      <c r="G39" s="81"/>
      <c r="H39" s="84"/>
      <c r="I39" s="107"/>
      <c r="J39" s="84"/>
      <c r="K39" s="107"/>
      <c r="L39" s="107"/>
      <c r="M39" s="107"/>
      <c r="N39" s="107"/>
      <c r="O39" s="131"/>
      <c r="P39" s="77"/>
      <c r="Q39" s="138"/>
      <c r="R39" s="138"/>
      <c r="W39" s="184"/>
    </row>
    <row r="40" spans="1:23" s="13" customFormat="1" ht="9.65" customHeight="1">
      <c r="A40" s="42"/>
      <c r="B40" s="103"/>
      <c r="C40" s="43"/>
      <c r="D40" s="90"/>
      <c r="E40" s="90"/>
      <c r="F40" s="92"/>
      <c r="G40" s="81"/>
      <c r="H40" s="84"/>
      <c r="I40" s="88"/>
      <c r="J40" s="84"/>
      <c r="K40" s="107"/>
      <c r="L40" s="107"/>
      <c r="M40" s="107"/>
      <c r="N40" s="107"/>
      <c r="O40" s="131"/>
      <c r="P40" s="77"/>
      <c r="Q40" s="138"/>
      <c r="R40" s="138"/>
      <c r="W40" s="184"/>
    </row>
    <row r="41" spans="1:23" s="13" customFormat="1" ht="9.65" customHeight="1">
      <c r="A41" s="42"/>
      <c r="B41" s="103"/>
      <c r="C41" s="43"/>
      <c r="D41" s="90"/>
      <c r="E41" s="90"/>
      <c r="F41" s="92"/>
      <c r="G41" s="81"/>
      <c r="H41" s="84"/>
      <c r="I41" s="88"/>
      <c r="J41" s="84"/>
      <c r="K41" s="107"/>
      <c r="L41" s="107"/>
      <c r="M41" s="107"/>
      <c r="N41" s="107"/>
      <c r="O41" s="131"/>
      <c r="P41" s="77"/>
      <c r="Q41" s="138"/>
      <c r="R41" s="138"/>
      <c r="W41" s="184"/>
    </row>
    <row r="42" spans="1:23" s="13" customFormat="1" ht="9.65" customHeight="1">
      <c r="A42" s="42"/>
      <c r="B42" s="103"/>
      <c r="C42" s="43"/>
      <c r="D42" s="90"/>
      <c r="E42" s="90"/>
      <c r="F42" s="92"/>
      <c r="G42" s="81"/>
      <c r="H42" s="84"/>
      <c r="I42" s="88"/>
      <c r="J42" s="84"/>
      <c r="K42" s="107"/>
      <c r="L42" s="107"/>
      <c r="M42" s="107"/>
      <c r="N42" s="107"/>
      <c r="O42" s="131"/>
      <c r="P42" s="77"/>
      <c r="Q42" s="138"/>
      <c r="R42" s="138"/>
      <c r="W42" s="184"/>
    </row>
    <row r="43" spans="1:23" s="13" customFormat="1" ht="9.65" customHeight="1">
      <c r="A43" s="34"/>
      <c r="B43" s="72"/>
      <c r="C43" s="51"/>
      <c r="D43" s="51"/>
      <c r="E43" s="51"/>
      <c r="F43" s="51"/>
      <c r="G43" s="51"/>
      <c r="H43" s="43"/>
      <c r="I43" s="42"/>
      <c r="J43" s="51"/>
      <c r="K43" s="131"/>
      <c r="L43" s="131"/>
      <c r="M43" s="131"/>
      <c r="N43" s="131"/>
      <c r="O43" s="131"/>
      <c r="P43" s="77"/>
      <c r="Q43" s="138"/>
      <c r="R43" s="138"/>
      <c r="W43" s="184"/>
    </row>
    <row r="44" spans="1:23" s="13" customFormat="1" ht="9.65" customHeight="1">
      <c r="A44" s="42"/>
      <c r="B44" s="72"/>
      <c r="C44" s="51"/>
      <c r="D44" s="51"/>
      <c r="E44" s="51"/>
      <c r="F44" s="51"/>
      <c r="G44" s="51"/>
      <c r="H44" s="43"/>
      <c r="I44" s="42"/>
      <c r="J44" s="51"/>
      <c r="K44" s="131"/>
      <c r="L44" s="131"/>
      <c r="M44" s="131"/>
      <c r="N44" s="131"/>
      <c r="O44" s="131"/>
      <c r="P44" s="77"/>
      <c r="Q44" s="138"/>
      <c r="R44" s="138"/>
      <c r="W44" s="184"/>
    </row>
  </sheetData>
  <phoneticPr fontId="1" type="noConversion"/>
  <conditionalFormatting sqref="E43:G44 F23 F25 F27 F29 F31 F33 F35 F37 F7 F9 F11 F13 F15 F17 F19 F21">
    <cfRule type="expression" dxfId="96" priority="1" stopIfTrue="1">
      <formula>AND(#REF!&lt;9,$C7&gt;0)</formula>
    </cfRule>
  </conditionalFormatting>
  <conditionalFormatting sqref="G24 G32 G36 I10 G28 K14 I18 I26 I34 K30 G8 G16 G20 G12 M22">
    <cfRule type="expression" dxfId="95" priority="2" stopIfTrue="1">
      <formula>AND($M$1="CU",G8="Umpire")</formula>
    </cfRule>
    <cfRule type="expression" dxfId="94" priority="3" stopIfTrue="1">
      <formula>AND($M$1="CU",G8&lt;&gt;"Umpire",H8&lt;&gt;"")</formula>
    </cfRule>
    <cfRule type="expression" dxfId="93" priority="4" stopIfTrue="1">
      <formula>AND($M$1="CU",G8&lt;&gt;"Umpire")</formula>
    </cfRule>
  </conditionalFormatting>
  <conditionalFormatting sqref="D43:D44">
    <cfRule type="cellIs" dxfId="92" priority="5" stopIfTrue="1" operator="equal">
      <formula>"Bye"</formula>
    </cfRule>
    <cfRule type="expression" dxfId="91" priority="6" stopIfTrue="1">
      <formula>AND(#REF!&lt;9,$C43&gt;0)</formula>
    </cfRule>
  </conditionalFormatting>
  <conditionalFormatting sqref="B7 B9 B11 B13 B15 B17 B19 B21 B23 B25 B27 B29 B31 B33 B35 B37 B43:B44">
    <cfRule type="cellIs" dxfId="90" priority="7" stopIfTrue="1" operator="equal">
      <formula>"QA"</formula>
    </cfRule>
    <cfRule type="cellIs" dxfId="89" priority="8" stopIfTrue="1" operator="equal">
      <formula>"DA"</formula>
    </cfRule>
  </conditionalFormatting>
  <conditionalFormatting sqref="H8 H12 H16 H20 H24 H28 H32 H36 L30 L14 J10 J34 J18 J26 N22">
    <cfRule type="expression" dxfId="88" priority="9" stopIfTrue="1">
      <formula>$M$1="CU"</formula>
    </cfRule>
  </conditionalFormatting>
  <conditionalFormatting sqref="D35 D37 D25 D33 D31 D29 D27 D23 D19 D21 D9 D17 D15 D13 D11 D7 I8 I12 I16 I20 I24 I28 I32 I36 K10 K18 K26 K34 M14 M30 O22">
    <cfRule type="cellIs" dxfId="87" priority="10" stopIfTrue="1" operator="equal">
      <formula>"Bye"</formula>
    </cfRule>
  </conditionalFormatting>
  <pageMargins left="0.75" right="0.75" top="1" bottom="1" header="0.5" footer="0.5"/>
  <pageSetup paperSize="9" scale="9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3FDD5-0078-433A-AE1D-A271D3F08796}">
  <sheetPr codeName="Sheet5"/>
  <dimension ref="A1:R24"/>
  <sheetViews>
    <sheetView workbookViewId="0">
      <selection activeCell="U12" sqref="U12"/>
    </sheetView>
  </sheetViews>
  <sheetFormatPr defaultColWidth="9" defaultRowHeight="17"/>
  <cols>
    <col min="1" max="1" width="2.90625" style="53" customWidth="1"/>
    <col min="2" max="4" width="4.6328125" style="53" customWidth="1"/>
    <col min="5" max="5" width="9.6328125" style="53" customWidth="1"/>
    <col min="6" max="7" width="8.6328125" style="53" customWidth="1"/>
    <col min="8" max="8" width="1.453125" style="121" customWidth="1"/>
    <col min="9" max="9" width="12.6328125" style="61" customWidth="1"/>
    <col min="10" max="10" width="1.453125" style="121" customWidth="1"/>
    <col min="11" max="11" width="12.6328125" style="150" customWidth="1"/>
    <col min="12" max="12" width="1.453125" style="154" customWidth="1"/>
    <col min="13" max="13" width="12.6328125" style="150" customWidth="1"/>
    <col min="14" max="14" width="1.453125" style="56" customWidth="1"/>
    <col min="15" max="15" width="8" style="53" hidden="1" customWidth="1"/>
    <col min="16" max="16384" width="9" style="53"/>
  </cols>
  <sheetData>
    <row r="1" spans="1:18" s="6" customFormat="1" ht="21.75" customHeight="1">
      <c r="A1" s="1" t="s">
        <v>0</v>
      </c>
      <c r="B1" s="2"/>
      <c r="C1" s="2"/>
      <c r="D1" s="3"/>
      <c r="E1" s="3"/>
      <c r="F1" s="3"/>
      <c r="G1" s="3"/>
      <c r="H1" s="109"/>
      <c r="I1" s="4" t="s">
        <v>29</v>
      </c>
      <c r="J1" s="109"/>
      <c r="K1" s="134"/>
      <c r="L1" s="161"/>
      <c r="M1" s="135" t="s">
        <v>1</v>
      </c>
      <c r="N1" s="5"/>
    </row>
    <row r="2" spans="1:18" s="13" customFormat="1" ht="15" customHeight="1">
      <c r="A2" s="7" t="s">
        <v>2</v>
      </c>
      <c r="B2" s="8"/>
      <c r="C2" s="8"/>
      <c r="D2" s="9"/>
      <c r="E2" s="9"/>
      <c r="F2" s="10"/>
      <c r="G2" s="9"/>
      <c r="H2" s="110"/>
      <c r="I2" s="11"/>
      <c r="J2" s="110"/>
      <c r="K2" s="134"/>
      <c r="L2" s="154"/>
      <c r="M2" s="131"/>
      <c r="N2" s="12"/>
    </row>
    <row r="3" spans="1:18" s="16" customFormat="1" ht="15" customHeight="1">
      <c r="A3" s="14" t="s">
        <v>3</v>
      </c>
      <c r="B3" s="15"/>
      <c r="C3" s="15"/>
      <c r="D3" s="15"/>
      <c r="E3" s="15"/>
      <c r="F3" s="14" t="s">
        <v>4</v>
      </c>
      <c r="G3" s="15"/>
      <c r="H3" s="111"/>
      <c r="I3" s="14" t="s">
        <v>5</v>
      </c>
      <c r="J3" s="111"/>
      <c r="K3" s="97"/>
      <c r="L3" s="162"/>
      <c r="M3" s="140" t="s">
        <v>6</v>
      </c>
    </row>
    <row r="4" spans="1:18" s="21" customFormat="1" ht="15" customHeight="1" thickBot="1">
      <c r="A4" s="17" t="s">
        <v>7</v>
      </c>
      <c r="B4" s="17"/>
      <c r="C4" s="17"/>
      <c r="D4" s="17"/>
      <c r="E4" s="18"/>
      <c r="F4" s="19" t="s">
        <v>8</v>
      </c>
      <c r="G4" s="20"/>
      <c r="H4" s="112"/>
      <c r="I4" s="104" t="s">
        <v>76</v>
      </c>
      <c r="J4" s="112"/>
      <c r="K4" s="141">
        <v>0</v>
      </c>
      <c r="L4" s="163"/>
      <c r="M4" s="144" t="s">
        <v>9</v>
      </c>
    </row>
    <row r="5" spans="1:18" s="16" customFormat="1" ht="15" customHeight="1">
      <c r="A5" s="22"/>
      <c r="B5" s="23" t="s">
        <v>10</v>
      </c>
      <c r="C5" s="24" t="s">
        <v>11</v>
      </c>
      <c r="D5" s="25" t="s">
        <v>12</v>
      </c>
      <c r="E5" s="26" t="s">
        <v>13</v>
      </c>
      <c r="F5" s="27" t="s">
        <v>14</v>
      </c>
      <c r="G5" s="27" t="s">
        <v>14</v>
      </c>
      <c r="H5" s="113"/>
      <c r="I5" s="28" t="s">
        <v>15</v>
      </c>
      <c r="J5" s="122"/>
      <c r="K5" s="152" t="s">
        <v>16</v>
      </c>
      <c r="L5" s="164"/>
      <c r="M5" s="153" t="s">
        <v>17</v>
      </c>
      <c r="N5" s="29"/>
    </row>
    <row r="6" spans="1:18" s="16" customFormat="1" ht="15" customHeight="1">
      <c r="A6" s="31"/>
      <c r="B6" s="32"/>
      <c r="C6" s="32"/>
      <c r="D6" s="30"/>
      <c r="E6" s="30"/>
      <c r="F6" s="33"/>
      <c r="G6" s="30"/>
      <c r="H6" s="113"/>
      <c r="I6" s="30"/>
      <c r="J6" s="113"/>
      <c r="K6" s="74"/>
      <c r="L6" s="154"/>
      <c r="M6" s="74"/>
      <c r="N6" s="29"/>
      <c r="Q6" s="180" t="s">
        <v>91</v>
      </c>
      <c r="R6" s="180" t="s">
        <v>87</v>
      </c>
    </row>
    <row r="7" spans="1:18" s="13" customFormat="1" ht="15" customHeight="1">
      <c r="A7" s="34">
        <v>1</v>
      </c>
      <c r="B7" s="35"/>
      <c r="C7" s="35"/>
      <c r="D7" s="36">
        <v>1</v>
      </c>
      <c r="E7" s="37" t="s">
        <v>18</v>
      </c>
      <c r="F7" s="37" t="s">
        <v>19</v>
      </c>
      <c r="G7" s="38"/>
      <c r="H7" s="114"/>
      <c r="I7" s="49"/>
      <c r="J7" s="123"/>
      <c r="K7" s="129"/>
      <c r="L7" s="155"/>
      <c r="M7" s="133"/>
      <c r="N7" s="40"/>
      <c r="Q7" s="180" t="s">
        <v>92</v>
      </c>
      <c r="R7" s="180" t="s">
        <v>88</v>
      </c>
    </row>
    <row r="8" spans="1:18" s="13" customFormat="1" ht="15" customHeight="1">
      <c r="A8" s="42"/>
      <c r="B8" s="43"/>
      <c r="C8" s="43"/>
      <c r="D8" s="44"/>
      <c r="E8" s="45"/>
      <c r="F8" s="45"/>
      <c r="G8" s="46"/>
      <c r="H8" s="115"/>
      <c r="I8" s="126" t="s">
        <v>74</v>
      </c>
      <c r="J8" s="114"/>
      <c r="K8" s="129"/>
      <c r="L8" s="155"/>
      <c r="M8" s="133"/>
      <c r="N8" s="40"/>
      <c r="Q8" s="181" t="s">
        <v>93</v>
      </c>
      <c r="R8" s="180"/>
    </row>
    <row r="9" spans="1:18" s="13" customFormat="1" ht="15" customHeight="1">
      <c r="A9" s="42">
        <v>2</v>
      </c>
      <c r="B9" s="35"/>
      <c r="C9" s="35"/>
      <c r="D9" s="36"/>
      <c r="E9" s="47" t="s">
        <v>20</v>
      </c>
      <c r="F9" s="47"/>
      <c r="G9" s="48"/>
      <c r="H9" s="116"/>
      <c r="I9" s="127"/>
      <c r="J9" s="124"/>
      <c r="K9" s="129"/>
      <c r="L9" s="155"/>
      <c r="M9" s="133"/>
      <c r="N9" s="40"/>
      <c r="Q9" s="182" t="s">
        <v>94</v>
      </c>
      <c r="R9" s="180"/>
    </row>
    <row r="10" spans="1:18" s="13" customFormat="1" ht="15" customHeight="1">
      <c r="A10" s="42"/>
      <c r="B10" s="43"/>
      <c r="C10" s="43"/>
      <c r="D10" s="44"/>
      <c r="E10" s="45"/>
      <c r="F10" s="45"/>
      <c r="G10" s="46"/>
      <c r="H10" s="117"/>
      <c r="I10" s="128"/>
      <c r="J10" s="125"/>
      <c r="K10" s="126" t="s">
        <v>87</v>
      </c>
      <c r="L10" s="156"/>
      <c r="M10" s="129"/>
      <c r="N10" s="49"/>
    </row>
    <row r="11" spans="1:18" s="13" customFormat="1" ht="15" customHeight="1">
      <c r="A11" s="42">
        <v>3</v>
      </c>
      <c r="B11" s="35"/>
      <c r="C11" s="35"/>
      <c r="D11" s="36"/>
      <c r="E11" s="47" t="s">
        <v>21</v>
      </c>
      <c r="F11" s="47" t="s">
        <v>22</v>
      </c>
      <c r="G11" s="48"/>
      <c r="H11" s="114"/>
      <c r="I11" s="129"/>
      <c r="J11" s="124"/>
      <c r="K11" s="127" t="s">
        <v>89</v>
      </c>
      <c r="L11" s="157"/>
      <c r="M11" s="129"/>
      <c r="N11" s="49"/>
    </row>
    <row r="12" spans="1:18" s="13" customFormat="1" ht="15" customHeight="1">
      <c r="A12" s="42"/>
      <c r="B12" s="43"/>
      <c r="C12" s="43"/>
      <c r="D12" s="44"/>
      <c r="E12" s="45"/>
      <c r="F12" s="45"/>
      <c r="G12" s="46"/>
      <c r="H12" s="115">
        <v>3</v>
      </c>
      <c r="I12" s="126" t="str">
        <f>IF(OR(H12=7,H12=8,H12=9),E11,IF(OR(H12=1,H12=2,H12=3),E13,""))</f>
        <v>蔡嘉頤</v>
      </c>
      <c r="J12" s="116"/>
      <c r="K12" s="129"/>
      <c r="L12" s="158"/>
      <c r="M12" s="129"/>
      <c r="N12" s="49"/>
    </row>
    <row r="13" spans="1:18" s="13" customFormat="1" ht="15" customHeight="1">
      <c r="A13" s="42">
        <v>4</v>
      </c>
      <c r="B13" s="35"/>
      <c r="C13" s="35"/>
      <c r="D13" s="36"/>
      <c r="E13" s="47" t="s">
        <v>23</v>
      </c>
      <c r="F13" s="47" t="s">
        <v>24</v>
      </c>
      <c r="G13" s="48"/>
      <c r="H13" s="118"/>
      <c r="I13" s="127" t="s">
        <v>79</v>
      </c>
      <c r="J13" s="117"/>
      <c r="K13" s="129"/>
      <c r="L13" s="158"/>
      <c r="M13" s="129"/>
      <c r="N13" s="49"/>
    </row>
    <row r="14" spans="1:18" s="13" customFormat="1" ht="15" customHeight="1">
      <c r="A14" s="42"/>
      <c r="B14" s="43"/>
      <c r="C14" s="43"/>
      <c r="D14" s="44"/>
      <c r="E14" s="45"/>
      <c r="F14" s="45"/>
      <c r="G14" s="46"/>
      <c r="H14" s="117"/>
      <c r="I14" s="129"/>
      <c r="J14" s="117"/>
      <c r="K14" s="128"/>
      <c r="L14" s="159"/>
      <c r="M14" s="126" t="s">
        <v>87</v>
      </c>
      <c r="N14" s="49"/>
    </row>
    <row r="15" spans="1:18" s="13" customFormat="1" ht="15" customHeight="1">
      <c r="A15" s="34">
        <v>5</v>
      </c>
      <c r="B15" s="35"/>
      <c r="C15" s="35"/>
      <c r="D15" s="36"/>
      <c r="E15" s="47" t="s">
        <v>25</v>
      </c>
      <c r="F15" s="47" t="s">
        <v>19</v>
      </c>
      <c r="G15" s="48"/>
      <c r="H15" s="119"/>
      <c r="I15" s="129"/>
      <c r="J15" s="117"/>
      <c r="K15" s="129"/>
      <c r="L15" s="158"/>
      <c r="M15" s="133" t="s">
        <v>83</v>
      </c>
      <c r="N15" s="49"/>
    </row>
    <row r="16" spans="1:18" s="13" customFormat="1" ht="15" customHeight="1">
      <c r="A16" s="42"/>
      <c r="B16" s="43"/>
      <c r="C16" s="43"/>
      <c r="D16" s="44"/>
      <c r="E16" s="45"/>
      <c r="F16" s="45"/>
      <c r="G16" s="46"/>
      <c r="H16" s="115">
        <v>2</v>
      </c>
      <c r="I16" s="126" t="str">
        <f>IF(OR(H16=7,H16=8,H16=9),E15,IF(OR(H16=1,H16=2,H16=3),E17,""))</f>
        <v>陳秋華</v>
      </c>
      <c r="J16" s="114"/>
      <c r="K16" s="129"/>
      <c r="L16" s="158"/>
      <c r="M16" s="129"/>
      <c r="N16" s="49"/>
    </row>
    <row r="17" spans="1:14" s="13" customFormat="1" ht="15" customHeight="1">
      <c r="A17" s="42">
        <v>6</v>
      </c>
      <c r="B17" s="35"/>
      <c r="C17" s="35"/>
      <c r="D17" s="36"/>
      <c r="E17" s="47" t="s">
        <v>26</v>
      </c>
      <c r="F17" s="47" t="s">
        <v>22</v>
      </c>
      <c r="G17" s="48"/>
      <c r="H17" s="116"/>
      <c r="I17" s="127" t="s">
        <v>80</v>
      </c>
      <c r="J17" s="124"/>
      <c r="K17" s="129"/>
      <c r="L17" s="158"/>
      <c r="M17" s="129"/>
      <c r="N17" s="49"/>
    </row>
    <row r="18" spans="1:14" s="13" customFormat="1" ht="15" customHeight="1">
      <c r="A18" s="42"/>
      <c r="B18" s="43"/>
      <c r="C18" s="43"/>
      <c r="D18" s="44"/>
      <c r="E18" s="45"/>
      <c r="F18" s="45"/>
      <c r="G18" s="46"/>
      <c r="H18" s="117"/>
      <c r="I18" s="128"/>
      <c r="J18" s="125"/>
      <c r="K18" s="126" t="s">
        <v>88</v>
      </c>
      <c r="L18" s="160"/>
      <c r="M18" s="129"/>
      <c r="N18" s="49"/>
    </row>
    <row r="19" spans="1:14" s="13" customFormat="1" ht="15" customHeight="1">
      <c r="A19" s="42">
        <v>7</v>
      </c>
      <c r="B19" s="35"/>
      <c r="C19" s="35"/>
      <c r="D19" s="36"/>
      <c r="E19" s="47" t="s">
        <v>20</v>
      </c>
      <c r="F19" s="47"/>
      <c r="G19" s="48"/>
      <c r="H19" s="114"/>
      <c r="I19" s="129"/>
      <c r="J19" s="124"/>
      <c r="K19" s="127" t="s">
        <v>79</v>
      </c>
      <c r="L19" s="155"/>
      <c r="M19" s="129"/>
      <c r="N19" s="49"/>
    </row>
    <row r="20" spans="1:14" s="13" customFormat="1" ht="15" customHeight="1">
      <c r="A20" s="42"/>
      <c r="B20" s="43"/>
      <c r="C20" s="43"/>
      <c r="D20" s="44"/>
      <c r="E20" s="45"/>
      <c r="F20" s="50"/>
      <c r="G20" s="46"/>
      <c r="H20" s="115"/>
      <c r="I20" s="126" t="s">
        <v>75</v>
      </c>
      <c r="J20" s="116"/>
      <c r="K20" s="129"/>
      <c r="L20" s="155"/>
      <c r="M20" s="129"/>
      <c r="N20" s="49"/>
    </row>
    <row r="21" spans="1:14" s="13" customFormat="1" ht="15" customHeight="1">
      <c r="A21" s="42">
        <v>8</v>
      </c>
      <c r="B21" s="35"/>
      <c r="C21" s="35"/>
      <c r="D21" s="36">
        <v>2</v>
      </c>
      <c r="E21" s="37" t="s">
        <v>27</v>
      </c>
      <c r="F21" s="37" t="s">
        <v>28</v>
      </c>
      <c r="G21" s="48"/>
      <c r="H21" s="118"/>
      <c r="I21" s="127"/>
      <c r="J21" s="117"/>
      <c r="K21" s="129"/>
      <c r="L21" s="155"/>
      <c r="M21" s="129"/>
      <c r="N21" s="49"/>
    </row>
    <row r="22" spans="1:14" s="13" customFormat="1" ht="15" customHeight="1">
      <c r="A22" s="42"/>
      <c r="B22" s="51"/>
      <c r="C22" s="51"/>
      <c r="D22" s="44"/>
      <c r="E22" s="52"/>
      <c r="F22" s="52"/>
      <c r="G22" s="39"/>
      <c r="H22" s="117"/>
      <c r="I22" s="41"/>
      <c r="J22" s="123"/>
      <c r="K22" s="133"/>
      <c r="L22" s="155"/>
      <c r="M22" s="133"/>
      <c r="N22" s="41"/>
    </row>
    <row r="23" spans="1:14" s="13" customFormat="1" ht="15" customHeight="1">
      <c r="A23" s="42"/>
      <c r="B23" s="51"/>
      <c r="C23" s="51"/>
      <c r="D23" s="51"/>
      <c r="E23" s="39"/>
      <c r="F23" s="39"/>
      <c r="G23" s="39"/>
      <c r="H23" s="117"/>
      <c r="I23" s="41"/>
      <c r="J23" s="123"/>
      <c r="K23" s="133"/>
      <c r="L23" s="155"/>
      <c r="M23" s="133"/>
      <c r="N23" s="41"/>
    </row>
    <row r="24" spans="1:14" ht="15" customHeight="1">
      <c r="E24" s="54"/>
      <c r="F24" s="54"/>
      <c r="G24" s="54"/>
      <c r="H24" s="120"/>
      <c r="I24" s="130"/>
      <c r="J24" s="120"/>
      <c r="K24" s="165"/>
      <c r="L24" s="155"/>
      <c r="M24" s="165"/>
      <c r="N24" s="55"/>
    </row>
  </sheetData>
  <phoneticPr fontId="1" type="noConversion"/>
  <conditionalFormatting sqref="F22:G23 G9 G11 G13 G15 G17 G19 G21">
    <cfRule type="expression" dxfId="86" priority="50" stopIfTrue="1">
      <formula>AND(#REF!&lt;9,$D9&gt;0)</formula>
    </cfRule>
  </conditionalFormatting>
  <conditionalFormatting sqref="K14">
    <cfRule type="expression" dxfId="85" priority="51" stopIfTrue="1">
      <formula>AND($M$1="CU",K14="Umpire")</formula>
    </cfRule>
    <cfRule type="expression" dxfId="84" priority="52" stopIfTrue="1">
      <formula>AND($M$1="CU",K14&lt;&gt;"Umpire",L14&lt;&gt;"")</formula>
    </cfRule>
    <cfRule type="expression" dxfId="83" priority="53" stopIfTrue="1">
      <formula>AND($M$1="CU",K14&lt;&gt;"Umpire")</formula>
    </cfRule>
  </conditionalFormatting>
  <conditionalFormatting sqref="E22:E23">
    <cfRule type="cellIs" dxfId="82" priority="54" stopIfTrue="1" operator="equal">
      <formula>"Bye"</formula>
    </cfRule>
    <cfRule type="expression" dxfId="81" priority="55" stopIfTrue="1">
      <formula>AND(#REF!&lt;9,$D22&gt;0)</formula>
    </cfRule>
  </conditionalFormatting>
  <conditionalFormatting sqref="B22:C23">
    <cfRule type="cellIs" dxfId="80" priority="56" stopIfTrue="1" operator="equal">
      <formula>"QA"</formula>
    </cfRule>
    <cfRule type="cellIs" dxfId="79" priority="57" stopIfTrue="1" operator="equal">
      <formula>"DA"</formula>
    </cfRule>
  </conditionalFormatting>
  <conditionalFormatting sqref="H12 L14 J10">
    <cfRule type="expression" dxfId="78" priority="58" stopIfTrue="1">
      <formula>$M$1="CU"</formula>
    </cfRule>
  </conditionalFormatting>
  <conditionalFormatting sqref="G7">
    <cfRule type="expression" dxfId="77" priority="42" stopIfTrue="1">
      <formula>AND(#REF!&lt;9,$D7&gt;0)</formula>
    </cfRule>
  </conditionalFormatting>
  <conditionalFormatting sqref="I10">
    <cfRule type="expression" dxfId="76" priority="43" stopIfTrue="1">
      <formula>AND($M$1="CU",I10="Umpire")</formula>
    </cfRule>
    <cfRule type="expression" dxfId="75" priority="44" stopIfTrue="1">
      <formula>AND($M$1="CU",I10&lt;&gt;"Umpire",J10&lt;&gt;"")</formula>
    </cfRule>
    <cfRule type="expression" dxfId="74" priority="45" stopIfTrue="1">
      <formula>AND($M$1="CU",I10&lt;&gt;"Umpire")</formula>
    </cfRule>
  </conditionalFormatting>
  <conditionalFormatting sqref="B7:C7 B9:C9 B11:C11 B13:C13 B15:C15 B17:C17 B19:C19 B21:C21">
    <cfRule type="cellIs" dxfId="73" priority="46" stopIfTrue="1" operator="equal">
      <formula>"QA"</formula>
    </cfRule>
    <cfRule type="cellIs" dxfId="72" priority="47" stopIfTrue="1" operator="equal">
      <formula>"DA"</formula>
    </cfRule>
  </conditionalFormatting>
  <conditionalFormatting sqref="H8">
    <cfRule type="expression" dxfId="71" priority="48" stopIfTrue="1">
      <formula>$M$1="CU"</formula>
    </cfRule>
  </conditionalFormatting>
  <conditionalFormatting sqref="E19 E21 E9 E17 E15 E13 E11 E7">
    <cfRule type="cellIs" dxfId="70" priority="49" stopIfTrue="1" operator="equal">
      <formula>"Bye"</formula>
    </cfRule>
  </conditionalFormatting>
  <conditionalFormatting sqref="I8">
    <cfRule type="cellIs" dxfId="69" priority="41" stopIfTrue="1" operator="equal">
      <formula>"Bye"</formula>
    </cfRule>
  </conditionalFormatting>
  <conditionalFormatting sqref="I12">
    <cfRule type="cellIs" dxfId="68" priority="40" stopIfTrue="1" operator="equal">
      <formula>"Bye"</formula>
    </cfRule>
  </conditionalFormatting>
  <conditionalFormatting sqref="K10">
    <cfRule type="cellIs" dxfId="67" priority="39" stopIfTrue="1" operator="equal">
      <formula>"Bye"</formula>
    </cfRule>
  </conditionalFormatting>
  <conditionalFormatting sqref="K18">
    <cfRule type="cellIs" dxfId="66" priority="38" stopIfTrue="1" operator="equal">
      <formula>"Bye"</formula>
    </cfRule>
  </conditionalFormatting>
  <conditionalFormatting sqref="M14">
    <cfRule type="cellIs" dxfId="65" priority="37" stopIfTrue="1" operator="equal">
      <formula>"Bye"</formula>
    </cfRule>
  </conditionalFormatting>
  <conditionalFormatting sqref="H20 J18">
    <cfRule type="expression" dxfId="64" priority="36" stopIfTrue="1">
      <formula>$M$1="CU"</formula>
    </cfRule>
  </conditionalFormatting>
  <conditionalFormatting sqref="I18">
    <cfRule type="expression" dxfId="63" priority="32" stopIfTrue="1">
      <formula>AND($M$1="CU",I18="Umpire")</formula>
    </cfRule>
    <cfRule type="expression" dxfId="62" priority="33" stopIfTrue="1">
      <formula>AND($M$1="CU",I18&lt;&gt;"Umpire",J18&lt;&gt;"")</formula>
    </cfRule>
    <cfRule type="expression" dxfId="61" priority="34" stopIfTrue="1">
      <formula>AND($M$1="CU",I18&lt;&gt;"Umpire")</formula>
    </cfRule>
  </conditionalFormatting>
  <conditionalFormatting sqref="H16">
    <cfRule type="expression" dxfId="60" priority="35" stopIfTrue="1">
      <formula>$M$1="CU"</formula>
    </cfRule>
  </conditionalFormatting>
  <conditionalFormatting sqref="I16">
    <cfRule type="cellIs" dxfId="59" priority="31" stopIfTrue="1" operator="equal">
      <formula>"Bye"</formula>
    </cfRule>
  </conditionalFormatting>
  <conditionalFormatting sqref="I20">
    <cfRule type="cellIs" dxfId="58" priority="30" stopIfTrue="1" operator="equal">
      <formula>"Bye"</formula>
    </cfRule>
  </conditionalFormatting>
  <dataValidations count="1">
    <dataValidation type="list" allowBlank="1" showInputMessage="1" sqref="I18 I10 K14" xr:uid="{57AF90E8-D618-4D94-9C28-650D268B987C}">
      <formula1>#REF!</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469E3-96AA-4BEF-8E2B-5A248953E473}">
  <sheetPr codeName="Sheet6"/>
  <dimension ref="A1:R24"/>
  <sheetViews>
    <sheetView workbookViewId="0">
      <selection activeCell="T17" sqref="T17"/>
    </sheetView>
  </sheetViews>
  <sheetFormatPr defaultColWidth="9" defaultRowHeight="17"/>
  <cols>
    <col min="1" max="1" width="2.90625" style="53" customWidth="1"/>
    <col min="2" max="4" width="4.6328125" style="53" customWidth="1"/>
    <col min="5" max="5" width="9.6328125" style="53" customWidth="1"/>
    <col min="6" max="7" width="8.6328125" style="53" customWidth="1"/>
    <col min="8" max="8" width="1.453125" style="121" customWidth="1"/>
    <col min="9" max="9" width="12.6328125" style="150" customWidth="1"/>
    <col min="10" max="10" width="1.453125" style="154" customWidth="1"/>
    <col min="11" max="11" width="12.6328125" style="150" customWidth="1"/>
    <col min="12" max="12" width="1.453125" style="154" customWidth="1"/>
    <col min="13" max="13" width="12.6328125" style="150" customWidth="1"/>
    <col min="14" max="14" width="1.453125" style="56" customWidth="1"/>
    <col min="15" max="15" width="8" style="53" hidden="1" customWidth="1"/>
    <col min="16" max="16" width="8" style="53" customWidth="1"/>
    <col min="17" max="16384" width="9" style="53"/>
  </cols>
  <sheetData>
    <row r="1" spans="1:18" s="6" customFormat="1" ht="21.75" customHeight="1">
      <c r="A1" s="1" t="s">
        <v>0</v>
      </c>
      <c r="B1" s="2"/>
      <c r="C1" s="2"/>
      <c r="D1" s="3"/>
      <c r="E1" s="3"/>
      <c r="F1" s="3"/>
      <c r="G1" s="3"/>
      <c r="H1" s="109"/>
      <c r="I1" s="174" t="s">
        <v>29</v>
      </c>
      <c r="J1" s="161"/>
      <c r="K1" s="134"/>
      <c r="L1" s="161"/>
      <c r="M1" s="135" t="s">
        <v>1</v>
      </c>
      <c r="N1" s="5"/>
    </row>
    <row r="2" spans="1:18" s="13" customFormat="1" ht="15" customHeight="1">
      <c r="A2" s="7" t="s">
        <v>2</v>
      </c>
      <c r="B2" s="8"/>
      <c r="C2" s="8"/>
      <c r="D2" s="9"/>
      <c r="E2" s="9"/>
      <c r="F2" s="10"/>
      <c r="G2" s="9"/>
      <c r="H2" s="110"/>
      <c r="I2" s="134"/>
      <c r="J2" s="154"/>
      <c r="K2" s="134"/>
      <c r="L2" s="154"/>
      <c r="M2" s="131"/>
      <c r="N2" s="12"/>
    </row>
    <row r="3" spans="1:18" s="16" customFormat="1" ht="15" customHeight="1">
      <c r="A3" s="14" t="s">
        <v>3</v>
      </c>
      <c r="B3" s="15"/>
      <c r="C3" s="15"/>
      <c r="D3" s="15"/>
      <c r="E3" s="15"/>
      <c r="F3" s="14" t="s">
        <v>4</v>
      </c>
      <c r="G3" s="15"/>
      <c r="H3" s="111"/>
      <c r="I3" s="175" t="s">
        <v>5</v>
      </c>
      <c r="J3" s="162"/>
      <c r="K3" s="97"/>
      <c r="L3" s="162"/>
      <c r="M3" s="140" t="s">
        <v>6</v>
      </c>
    </row>
    <row r="4" spans="1:18" s="21" customFormat="1" ht="15" customHeight="1" thickBot="1">
      <c r="A4" s="17" t="s">
        <v>7</v>
      </c>
      <c r="B4" s="17"/>
      <c r="C4" s="17"/>
      <c r="D4" s="17"/>
      <c r="E4" s="18"/>
      <c r="F4" s="19" t="s">
        <v>8</v>
      </c>
      <c r="G4" s="20"/>
      <c r="H4" s="112"/>
      <c r="I4" s="176" t="s">
        <v>57</v>
      </c>
      <c r="J4" s="163"/>
      <c r="K4" s="141">
        <v>0</v>
      </c>
      <c r="L4" s="163"/>
      <c r="M4" s="144" t="s">
        <v>9</v>
      </c>
    </row>
    <row r="5" spans="1:18" s="16" customFormat="1" ht="15" customHeight="1">
      <c r="A5" s="22"/>
      <c r="B5" s="23" t="s">
        <v>10</v>
      </c>
      <c r="C5" s="24" t="s">
        <v>11</v>
      </c>
      <c r="D5" s="25" t="s">
        <v>12</v>
      </c>
      <c r="E5" s="26" t="s">
        <v>13</v>
      </c>
      <c r="F5" s="27" t="s">
        <v>14</v>
      </c>
      <c r="G5" s="27" t="s">
        <v>14</v>
      </c>
      <c r="H5" s="113"/>
      <c r="I5" s="152" t="s">
        <v>15</v>
      </c>
      <c r="J5" s="164"/>
      <c r="K5" s="152" t="s">
        <v>16</v>
      </c>
      <c r="L5" s="164"/>
      <c r="M5" s="153" t="s">
        <v>17</v>
      </c>
      <c r="N5" s="29"/>
    </row>
    <row r="6" spans="1:18" s="16" customFormat="1" ht="15" customHeight="1">
      <c r="A6" s="31"/>
      <c r="B6" s="32"/>
      <c r="C6" s="32"/>
      <c r="D6" s="30"/>
      <c r="E6" s="30"/>
      <c r="F6" s="33"/>
      <c r="G6" s="30"/>
      <c r="H6" s="113"/>
      <c r="I6" s="74"/>
      <c r="J6" s="154"/>
      <c r="K6" s="74"/>
      <c r="L6" s="154"/>
      <c r="M6" s="74"/>
      <c r="N6" s="29"/>
    </row>
    <row r="7" spans="1:18" s="13" customFormat="1" ht="15" customHeight="1">
      <c r="A7" s="34">
        <v>1</v>
      </c>
      <c r="B7" s="35"/>
      <c r="C7" s="35"/>
      <c r="D7" s="36">
        <v>1</v>
      </c>
      <c r="E7" s="37" t="s">
        <v>58</v>
      </c>
      <c r="F7" s="37" t="s">
        <v>31</v>
      </c>
      <c r="G7" s="38"/>
      <c r="H7" s="114"/>
      <c r="I7" s="129"/>
      <c r="J7" s="155"/>
      <c r="K7" s="129"/>
      <c r="L7" s="155"/>
      <c r="M7" s="133"/>
      <c r="N7" s="40"/>
      <c r="Q7" s="180" t="s">
        <v>91</v>
      </c>
      <c r="R7" s="180" t="s">
        <v>64</v>
      </c>
    </row>
    <row r="8" spans="1:18" s="13" customFormat="1" ht="15" customHeight="1">
      <c r="A8" s="42"/>
      <c r="B8" s="43"/>
      <c r="C8" s="43"/>
      <c r="D8" s="44"/>
      <c r="E8" s="45"/>
      <c r="F8" s="45"/>
      <c r="G8" s="46"/>
      <c r="H8" s="115"/>
      <c r="I8" s="126" t="s">
        <v>58</v>
      </c>
      <c r="J8" s="156"/>
      <c r="K8" s="129"/>
      <c r="L8" s="155"/>
      <c r="M8" s="133"/>
      <c r="N8" s="40"/>
      <c r="Q8" s="180" t="s">
        <v>92</v>
      </c>
      <c r="R8" s="180" t="s">
        <v>58</v>
      </c>
    </row>
    <row r="9" spans="1:18" s="13" customFormat="1" ht="15" customHeight="1">
      <c r="A9" s="42">
        <v>2</v>
      </c>
      <c r="B9" s="35"/>
      <c r="C9" s="35"/>
      <c r="D9" s="36"/>
      <c r="E9" s="47" t="s">
        <v>44</v>
      </c>
      <c r="F9" s="47"/>
      <c r="G9" s="48"/>
      <c r="H9" s="116"/>
      <c r="I9" s="127"/>
      <c r="J9" s="158"/>
      <c r="K9" s="129"/>
      <c r="L9" s="155"/>
      <c r="M9" s="133"/>
      <c r="N9" s="40"/>
      <c r="Q9" s="181" t="s">
        <v>93</v>
      </c>
      <c r="R9" s="180" t="s">
        <v>59</v>
      </c>
    </row>
    <row r="10" spans="1:18" s="13" customFormat="1" ht="15" customHeight="1">
      <c r="A10" s="42"/>
      <c r="B10" s="43"/>
      <c r="C10" s="43"/>
      <c r="D10" s="44"/>
      <c r="E10" s="45"/>
      <c r="F10" s="45"/>
      <c r="G10" s="46"/>
      <c r="H10" s="117"/>
      <c r="I10" s="128"/>
      <c r="J10" s="159"/>
      <c r="K10" s="126" t="s">
        <v>58</v>
      </c>
      <c r="L10" s="156"/>
      <c r="M10" s="129"/>
      <c r="N10" s="49"/>
      <c r="Q10" s="182" t="s">
        <v>94</v>
      </c>
      <c r="R10" s="180" t="s">
        <v>62</v>
      </c>
    </row>
    <row r="11" spans="1:18" s="13" customFormat="1" ht="15" customHeight="1">
      <c r="A11" s="42">
        <v>3</v>
      </c>
      <c r="B11" s="35"/>
      <c r="C11" s="35"/>
      <c r="D11" s="36"/>
      <c r="E11" s="47" t="s">
        <v>59</v>
      </c>
      <c r="F11" s="47" t="s">
        <v>43</v>
      </c>
      <c r="G11" s="48"/>
      <c r="H11" s="114"/>
      <c r="I11" s="129"/>
      <c r="J11" s="158"/>
      <c r="K11" s="127" t="s">
        <v>83</v>
      </c>
      <c r="L11" s="157"/>
      <c r="M11" s="129"/>
      <c r="N11" s="49"/>
    </row>
    <row r="12" spans="1:18" s="13" customFormat="1" ht="15" customHeight="1">
      <c r="A12" s="42"/>
      <c r="B12" s="43"/>
      <c r="C12" s="43"/>
      <c r="D12" s="44"/>
      <c r="E12" s="45"/>
      <c r="F12" s="45"/>
      <c r="G12" s="46"/>
      <c r="H12" s="115">
        <v>9</v>
      </c>
      <c r="I12" s="126" t="str">
        <f>IF(OR(H12=7,H12=8,H12=9),E11,IF(OR(H12=1,H12=2,H12=3),E13,""))</f>
        <v>郭冠汝</v>
      </c>
      <c r="J12" s="160"/>
      <c r="K12" s="129"/>
      <c r="L12" s="158"/>
      <c r="M12" s="129"/>
      <c r="N12" s="49"/>
    </row>
    <row r="13" spans="1:18" s="13" customFormat="1" ht="15" customHeight="1">
      <c r="A13" s="42">
        <v>4</v>
      </c>
      <c r="B13" s="35"/>
      <c r="C13" s="35"/>
      <c r="D13" s="36"/>
      <c r="E13" s="47" t="s">
        <v>60</v>
      </c>
      <c r="F13" s="47" t="s">
        <v>31</v>
      </c>
      <c r="G13" s="48"/>
      <c r="H13" s="118"/>
      <c r="I13" s="127" t="s">
        <v>81</v>
      </c>
      <c r="J13" s="155"/>
      <c r="K13" s="129"/>
      <c r="L13" s="158"/>
      <c r="M13" s="129"/>
      <c r="N13" s="49"/>
    </row>
    <row r="14" spans="1:18" s="13" customFormat="1" ht="15" customHeight="1">
      <c r="A14" s="42"/>
      <c r="B14" s="43"/>
      <c r="C14" s="43"/>
      <c r="D14" s="44"/>
      <c r="E14" s="45"/>
      <c r="F14" s="45"/>
      <c r="G14" s="46"/>
      <c r="H14" s="117"/>
      <c r="I14" s="129"/>
      <c r="J14" s="155"/>
      <c r="K14" s="128"/>
      <c r="L14" s="159"/>
      <c r="M14" s="126" t="s">
        <v>64</v>
      </c>
      <c r="N14" s="49"/>
    </row>
    <row r="15" spans="1:18" s="13" customFormat="1" ht="15" customHeight="1">
      <c r="A15" s="34">
        <v>5</v>
      </c>
      <c r="B15" s="35"/>
      <c r="C15" s="35"/>
      <c r="D15" s="36"/>
      <c r="E15" s="47" t="s">
        <v>61</v>
      </c>
      <c r="F15" s="47" t="s">
        <v>31</v>
      </c>
      <c r="G15" s="48"/>
      <c r="H15" s="119"/>
      <c r="I15" s="129"/>
      <c r="J15" s="155"/>
      <c r="K15" s="129"/>
      <c r="L15" s="158"/>
      <c r="M15" s="133" t="s">
        <v>82</v>
      </c>
      <c r="N15" s="49"/>
    </row>
    <row r="16" spans="1:18" s="13" customFormat="1" ht="15" customHeight="1">
      <c r="A16" s="42"/>
      <c r="B16" s="43"/>
      <c r="C16" s="43"/>
      <c r="D16" s="44"/>
      <c r="E16" s="45"/>
      <c r="F16" s="45"/>
      <c r="G16" s="46"/>
      <c r="H16" s="115">
        <v>2</v>
      </c>
      <c r="I16" s="126" t="str">
        <f>IF(OR(H16=7,H16=8,H16=9),E15,IF(OR(H16=1,H16=2,H16=3),E17,""))</f>
        <v>何秋美</v>
      </c>
      <c r="J16" s="156"/>
      <c r="K16" s="129"/>
      <c r="L16" s="158"/>
      <c r="M16" s="129"/>
      <c r="N16" s="49"/>
    </row>
    <row r="17" spans="1:14" s="13" customFormat="1" ht="15" customHeight="1">
      <c r="A17" s="42">
        <v>6</v>
      </c>
      <c r="B17" s="35"/>
      <c r="C17" s="35"/>
      <c r="D17" s="36"/>
      <c r="E17" s="47" t="s">
        <v>62</v>
      </c>
      <c r="F17" s="47" t="s">
        <v>63</v>
      </c>
      <c r="G17" s="48"/>
      <c r="H17" s="116"/>
      <c r="I17" s="127" t="s">
        <v>82</v>
      </c>
      <c r="J17" s="158"/>
      <c r="K17" s="129"/>
      <c r="L17" s="158"/>
      <c r="M17" s="129"/>
      <c r="N17" s="49"/>
    </row>
    <row r="18" spans="1:14" s="13" customFormat="1" ht="15" customHeight="1">
      <c r="A18" s="42"/>
      <c r="B18" s="43"/>
      <c r="C18" s="43"/>
      <c r="D18" s="44"/>
      <c r="E18" s="45"/>
      <c r="F18" s="45"/>
      <c r="G18" s="46"/>
      <c r="H18" s="117"/>
      <c r="I18" s="128"/>
      <c r="J18" s="159"/>
      <c r="K18" s="126" t="s">
        <v>64</v>
      </c>
      <c r="L18" s="160"/>
      <c r="M18" s="129"/>
      <c r="N18" s="49"/>
    </row>
    <row r="19" spans="1:14" s="13" customFormat="1" ht="15" customHeight="1">
      <c r="A19" s="42">
        <v>7</v>
      </c>
      <c r="B19" s="35"/>
      <c r="C19" s="35"/>
      <c r="D19" s="36"/>
      <c r="E19" s="47" t="s">
        <v>44</v>
      </c>
      <c r="F19" s="47"/>
      <c r="G19" s="48"/>
      <c r="H19" s="114"/>
      <c r="I19" s="129"/>
      <c r="J19" s="158"/>
      <c r="K19" s="127" t="s">
        <v>78</v>
      </c>
      <c r="L19" s="155"/>
      <c r="M19" s="129"/>
      <c r="N19" s="49"/>
    </row>
    <row r="20" spans="1:14" s="13" customFormat="1" ht="15" customHeight="1">
      <c r="A20" s="42"/>
      <c r="B20" s="43"/>
      <c r="C20" s="43"/>
      <c r="D20" s="44"/>
      <c r="E20" s="45"/>
      <c r="F20" s="50"/>
      <c r="G20" s="46"/>
      <c r="H20" s="115"/>
      <c r="I20" s="126" t="s">
        <v>64</v>
      </c>
      <c r="J20" s="160"/>
      <c r="K20" s="129"/>
      <c r="L20" s="155"/>
      <c r="M20" s="129"/>
      <c r="N20" s="49"/>
    </row>
    <row r="21" spans="1:14" s="13" customFormat="1" ht="15" customHeight="1">
      <c r="A21" s="42">
        <v>8</v>
      </c>
      <c r="B21" s="35"/>
      <c r="C21" s="35"/>
      <c r="D21" s="36">
        <v>2</v>
      </c>
      <c r="E21" s="37" t="s">
        <v>64</v>
      </c>
      <c r="F21" s="37" t="s">
        <v>33</v>
      </c>
      <c r="G21" s="48"/>
      <c r="H21" s="118"/>
      <c r="I21" s="127"/>
      <c r="J21" s="155"/>
      <c r="K21" s="129"/>
      <c r="L21" s="155"/>
      <c r="M21" s="129"/>
      <c r="N21" s="49"/>
    </row>
    <row r="22" spans="1:14" s="13" customFormat="1" ht="15" customHeight="1">
      <c r="A22" s="42"/>
      <c r="B22" s="51"/>
      <c r="C22" s="51"/>
      <c r="D22" s="44"/>
      <c r="E22" s="52"/>
      <c r="F22" s="52"/>
      <c r="G22" s="39"/>
      <c r="H22" s="117"/>
      <c r="I22" s="133"/>
      <c r="J22" s="155"/>
      <c r="K22" s="133"/>
      <c r="L22" s="155"/>
      <c r="M22" s="133"/>
      <c r="N22" s="41"/>
    </row>
    <row r="23" spans="1:14" s="13" customFormat="1" ht="15" customHeight="1">
      <c r="A23" s="42"/>
      <c r="B23" s="51"/>
      <c r="C23" s="51"/>
      <c r="D23" s="51"/>
      <c r="E23" s="39"/>
      <c r="F23" s="39"/>
      <c r="G23" s="39"/>
      <c r="H23" s="117"/>
      <c r="I23" s="133"/>
      <c r="J23" s="155"/>
      <c r="K23" s="133"/>
      <c r="L23" s="155"/>
      <c r="M23" s="133"/>
      <c r="N23" s="41"/>
    </row>
    <row r="24" spans="1:14" ht="15" customHeight="1">
      <c r="E24" s="54"/>
      <c r="F24" s="54"/>
      <c r="G24" s="54"/>
      <c r="H24" s="120"/>
      <c r="I24" s="165"/>
      <c r="J24" s="155"/>
      <c r="K24" s="165"/>
      <c r="L24" s="155"/>
      <c r="M24" s="165"/>
      <c r="N24" s="55"/>
    </row>
  </sheetData>
  <phoneticPr fontId="1" type="noConversion"/>
  <conditionalFormatting sqref="F22:G23 G9 G11 G13 G15 G17 G19 G21">
    <cfRule type="expression" dxfId="57" priority="23" stopIfTrue="1">
      <formula>AND(#REF!&lt;9,$D9&gt;0)</formula>
    </cfRule>
  </conditionalFormatting>
  <conditionalFormatting sqref="K14">
    <cfRule type="expression" dxfId="56" priority="24" stopIfTrue="1">
      <formula>AND($M$1="CU",K14="Umpire")</formula>
    </cfRule>
    <cfRule type="expression" dxfId="55" priority="25" stopIfTrue="1">
      <formula>AND($M$1="CU",K14&lt;&gt;"Umpire",L14&lt;&gt;"")</formula>
    </cfRule>
    <cfRule type="expression" dxfId="54" priority="26" stopIfTrue="1">
      <formula>AND($M$1="CU",K14&lt;&gt;"Umpire")</formula>
    </cfRule>
  </conditionalFormatting>
  <conditionalFormatting sqref="E22:E23">
    <cfRule type="cellIs" dxfId="53" priority="27" stopIfTrue="1" operator="equal">
      <formula>"Bye"</formula>
    </cfRule>
    <cfRule type="expression" dxfId="52" priority="28" stopIfTrue="1">
      <formula>AND(#REF!&lt;9,$D22&gt;0)</formula>
    </cfRule>
  </conditionalFormatting>
  <conditionalFormatting sqref="B22:C23">
    <cfRule type="cellIs" dxfId="51" priority="29" stopIfTrue="1" operator="equal">
      <formula>"QA"</formula>
    </cfRule>
    <cfRule type="cellIs" dxfId="50" priority="30" stopIfTrue="1" operator="equal">
      <formula>"DA"</formula>
    </cfRule>
  </conditionalFormatting>
  <conditionalFormatting sqref="H12 L14 J10">
    <cfRule type="expression" dxfId="49" priority="31" stopIfTrue="1">
      <formula>$M$1="CU"</formula>
    </cfRule>
  </conditionalFormatting>
  <conditionalFormatting sqref="G7">
    <cfRule type="expression" dxfId="48" priority="15" stopIfTrue="1">
      <formula>AND(#REF!&lt;9,$D7&gt;0)</formula>
    </cfRule>
  </conditionalFormatting>
  <conditionalFormatting sqref="I10">
    <cfRule type="expression" dxfId="47" priority="16" stopIfTrue="1">
      <formula>AND($M$1="CU",I10="Umpire")</formula>
    </cfRule>
    <cfRule type="expression" dxfId="46" priority="17" stopIfTrue="1">
      <formula>AND($M$1="CU",I10&lt;&gt;"Umpire",J10&lt;&gt;"")</formula>
    </cfRule>
    <cfRule type="expression" dxfId="45" priority="18" stopIfTrue="1">
      <formula>AND($M$1="CU",I10&lt;&gt;"Umpire")</formula>
    </cfRule>
  </conditionalFormatting>
  <conditionalFormatting sqref="B7:C7 B9:C9 B11:C11 B13:C13 B15:C15 B17:C17 B19:C19 B21:C21">
    <cfRule type="cellIs" dxfId="44" priority="19" stopIfTrue="1" operator="equal">
      <formula>"QA"</formula>
    </cfRule>
    <cfRule type="cellIs" dxfId="43" priority="20" stopIfTrue="1" operator="equal">
      <formula>"DA"</formula>
    </cfRule>
  </conditionalFormatting>
  <conditionalFormatting sqref="H8">
    <cfRule type="expression" dxfId="42" priority="21" stopIfTrue="1">
      <formula>$M$1="CU"</formula>
    </cfRule>
  </conditionalFormatting>
  <conditionalFormatting sqref="E19 E21 E9 E17 E15 E13 E11 E7">
    <cfRule type="cellIs" dxfId="41" priority="22" stopIfTrue="1" operator="equal">
      <formula>"Bye"</formula>
    </cfRule>
  </conditionalFormatting>
  <conditionalFormatting sqref="I12">
    <cfRule type="cellIs" dxfId="40" priority="13" stopIfTrue="1" operator="equal">
      <formula>"Bye"</formula>
    </cfRule>
  </conditionalFormatting>
  <conditionalFormatting sqref="K10">
    <cfRule type="cellIs" dxfId="39" priority="12" stopIfTrue="1" operator="equal">
      <formula>"Bye"</formula>
    </cfRule>
  </conditionalFormatting>
  <conditionalFormatting sqref="K18">
    <cfRule type="cellIs" dxfId="38" priority="11" stopIfTrue="1" operator="equal">
      <formula>"Bye"</formula>
    </cfRule>
  </conditionalFormatting>
  <conditionalFormatting sqref="M14">
    <cfRule type="cellIs" dxfId="37" priority="10" stopIfTrue="1" operator="equal">
      <formula>"Bye"</formula>
    </cfRule>
  </conditionalFormatting>
  <conditionalFormatting sqref="H20 J18">
    <cfRule type="expression" dxfId="36" priority="9" stopIfTrue="1">
      <formula>$M$1="CU"</formula>
    </cfRule>
  </conditionalFormatting>
  <conditionalFormatting sqref="I18">
    <cfRule type="expression" dxfId="35" priority="5" stopIfTrue="1">
      <formula>AND($M$1="CU",I18="Umpire")</formula>
    </cfRule>
    <cfRule type="expression" dxfId="34" priority="6" stopIfTrue="1">
      <formula>AND($M$1="CU",I18&lt;&gt;"Umpire",J18&lt;&gt;"")</formula>
    </cfRule>
    <cfRule type="expression" dxfId="33" priority="7" stopIfTrue="1">
      <formula>AND($M$1="CU",I18&lt;&gt;"Umpire")</formula>
    </cfRule>
  </conditionalFormatting>
  <conditionalFormatting sqref="H16">
    <cfRule type="expression" dxfId="32" priority="8" stopIfTrue="1">
      <formula>$M$1="CU"</formula>
    </cfRule>
  </conditionalFormatting>
  <conditionalFormatting sqref="I16">
    <cfRule type="cellIs" dxfId="31" priority="4" stopIfTrue="1" operator="equal">
      <formula>"Bye"</formula>
    </cfRule>
  </conditionalFormatting>
  <conditionalFormatting sqref="I8">
    <cfRule type="cellIs" dxfId="30" priority="2" stopIfTrue="1" operator="equal">
      <formula>"Bye"</formula>
    </cfRule>
  </conditionalFormatting>
  <conditionalFormatting sqref="I20">
    <cfRule type="cellIs" dxfId="29" priority="1" stopIfTrue="1" operator="equal">
      <formula>"Bye"</formula>
    </cfRule>
  </conditionalFormatting>
  <dataValidations count="1">
    <dataValidation type="list" allowBlank="1" showInputMessage="1" sqref="I18 I10 K14" xr:uid="{0641ED2E-7BEA-4BC6-8F5F-726549D5D781}">
      <formula1>#REF!</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70CE8-2A41-40AA-B11B-3BCC3959A7AD}">
  <sheetPr codeName="Sheet7"/>
  <dimension ref="A1:S24"/>
  <sheetViews>
    <sheetView tabSelected="1" topLeftCell="H1" workbookViewId="0">
      <selection activeCell="P3" sqref="P3"/>
    </sheetView>
  </sheetViews>
  <sheetFormatPr defaultColWidth="9" defaultRowHeight="17"/>
  <cols>
    <col min="1" max="1" width="2.90625" style="53" customWidth="1"/>
    <col min="2" max="4" width="4.6328125" style="53" customWidth="1"/>
    <col min="5" max="5" width="9.6328125" style="53" customWidth="1"/>
    <col min="6" max="7" width="8.6328125" style="53" customWidth="1"/>
    <col min="8" max="8" width="1.453125" style="121" customWidth="1"/>
    <col min="9" max="9" width="12.6328125" style="150" customWidth="1"/>
    <col min="10" max="10" width="1.453125" style="167" customWidth="1"/>
    <col min="11" max="11" width="12.6328125" style="150" customWidth="1"/>
    <col min="12" max="12" width="1.453125" style="167" customWidth="1"/>
    <col min="13" max="13" width="12.6328125" style="150" customWidth="1"/>
    <col min="14" max="14" width="1.453125" style="56" customWidth="1"/>
    <col min="15" max="15" width="8" style="53" hidden="1" customWidth="1"/>
    <col min="16" max="16384" width="9" style="53"/>
  </cols>
  <sheetData>
    <row r="1" spans="1:19" s="6" customFormat="1" ht="21.75" customHeight="1">
      <c r="A1" s="1" t="s">
        <v>0</v>
      </c>
      <c r="B1" s="2"/>
      <c r="C1" s="2"/>
      <c r="D1" s="3"/>
      <c r="E1" s="3"/>
      <c r="F1" s="3"/>
      <c r="G1" s="3"/>
      <c r="H1" s="109"/>
      <c r="I1" s="174" t="s">
        <v>29</v>
      </c>
      <c r="J1" s="177"/>
      <c r="K1" s="134"/>
      <c r="L1" s="177"/>
      <c r="M1" s="135" t="s">
        <v>1</v>
      </c>
      <c r="N1" s="5"/>
    </row>
    <row r="2" spans="1:19" s="13" customFormat="1" ht="15" customHeight="1">
      <c r="A2" s="7" t="s">
        <v>2</v>
      </c>
      <c r="B2" s="8"/>
      <c r="C2" s="8"/>
      <c r="D2" s="9"/>
      <c r="E2" s="9"/>
      <c r="F2" s="10"/>
      <c r="G2" s="9"/>
      <c r="H2" s="110"/>
      <c r="I2" s="134"/>
      <c r="J2" s="167"/>
      <c r="K2" s="134"/>
      <c r="L2" s="167"/>
      <c r="M2" s="131"/>
      <c r="N2" s="12"/>
    </row>
    <row r="3" spans="1:19" s="16" customFormat="1" ht="15" customHeight="1">
      <c r="A3" s="14" t="s">
        <v>3</v>
      </c>
      <c r="B3" s="15"/>
      <c r="C3" s="15"/>
      <c r="D3" s="15"/>
      <c r="E3" s="15"/>
      <c r="F3" s="14" t="s">
        <v>4</v>
      </c>
      <c r="G3" s="15"/>
      <c r="H3" s="111"/>
      <c r="I3" s="175" t="s">
        <v>5</v>
      </c>
      <c r="J3" s="178"/>
      <c r="K3" s="97"/>
      <c r="L3" s="178"/>
      <c r="M3" s="140" t="s">
        <v>6</v>
      </c>
    </row>
    <row r="4" spans="1:19" s="21" customFormat="1" ht="15" customHeight="1" thickBot="1">
      <c r="A4" s="17" t="s">
        <v>7</v>
      </c>
      <c r="B4" s="17"/>
      <c r="C4" s="17"/>
      <c r="D4" s="17"/>
      <c r="E4" s="18"/>
      <c r="F4" s="19" t="s">
        <v>8</v>
      </c>
      <c r="G4" s="20"/>
      <c r="H4" s="112"/>
      <c r="I4" s="176" t="s">
        <v>65</v>
      </c>
      <c r="J4" s="179"/>
      <c r="K4" s="141">
        <v>0</v>
      </c>
      <c r="L4" s="179"/>
      <c r="M4" s="144" t="s">
        <v>9</v>
      </c>
    </row>
    <row r="5" spans="1:19" s="16" customFormat="1" ht="15" customHeight="1">
      <c r="A5" s="22"/>
      <c r="B5" s="23" t="s">
        <v>10</v>
      </c>
      <c r="C5" s="24" t="s">
        <v>11</v>
      </c>
      <c r="D5" s="25" t="s">
        <v>12</v>
      </c>
      <c r="E5" s="26" t="s">
        <v>13</v>
      </c>
      <c r="F5" s="27" t="s">
        <v>14</v>
      </c>
      <c r="G5" s="27" t="s">
        <v>14</v>
      </c>
      <c r="H5" s="113"/>
      <c r="I5" s="152" t="s">
        <v>15</v>
      </c>
      <c r="J5" s="166"/>
      <c r="K5" s="152" t="s">
        <v>16</v>
      </c>
      <c r="L5" s="166"/>
      <c r="M5" s="153" t="s">
        <v>17</v>
      </c>
      <c r="N5" s="29"/>
    </row>
    <row r="6" spans="1:19" s="16" customFormat="1" ht="15" customHeight="1">
      <c r="A6" s="31"/>
      <c r="B6" s="32"/>
      <c r="C6" s="32"/>
      <c r="D6" s="30"/>
      <c r="E6" s="30"/>
      <c r="F6" s="33"/>
      <c r="G6" s="30"/>
      <c r="H6" s="113"/>
      <c r="I6" s="74"/>
      <c r="J6" s="167"/>
      <c r="K6" s="74"/>
      <c r="L6" s="167"/>
      <c r="M6" s="74"/>
      <c r="N6" s="29"/>
      <c r="S6" s="186" t="s">
        <v>98</v>
      </c>
    </row>
    <row r="7" spans="1:19" s="13" customFormat="1" ht="15" customHeight="1">
      <c r="A7" s="34">
        <v>1</v>
      </c>
      <c r="B7" s="35"/>
      <c r="C7" s="35"/>
      <c r="D7" s="36">
        <v>1</v>
      </c>
      <c r="E7" s="37" t="s">
        <v>66</v>
      </c>
      <c r="F7" s="37" t="s">
        <v>52</v>
      </c>
      <c r="G7" s="38"/>
      <c r="H7" s="114"/>
      <c r="I7" s="129"/>
      <c r="J7" s="169"/>
      <c r="K7" s="129"/>
      <c r="L7" s="169"/>
      <c r="M7" s="133"/>
      <c r="N7" s="40"/>
      <c r="Q7" s="180" t="s">
        <v>91</v>
      </c>
      <c r="R7" s="180" t="s">
        <v>66</v>
      </c>
      <c r="S7" s="187" t="s">
        <v>101</v>
      </c>
    </row>
    <row r="8" spans="1:19" s="13" customFormat="1" ht="15" customHeight="1">
      <c r="A8" s="42"/>
      <c r="B8" s="43"/>
      <c r="C8" s="43"/>
      <c r="D8" s="44"/>
      <c r="E8" s="45"/>
      <c r="F8" s="45"/>
      <c r="G8" s="46"/>
      <c r="H8" s="115"/>
      <c r="I8" s="126" t="s">
        <v>66</v>
      </c>
      <c r="J8" s="168"/>
      <c r="K8" s="129"/>
      <c r="L8" s="169"/>
      <c r="M8" s="133"/>
      <c r="N8" s="40"/>
      <c r="Q8" s="180" t="s">
        <v>92</v>
      </c>
      <c r="R8" s="180" t="s">
        <v>73</v>
      </c>
      <c r="S8" s="187" t="s">
        <v>101</v>
      </c>
    </row>
    <row r="9" spans="1:19" s="13" customFormat="1" ht="15" customHeight="1">
      <c r="A9" s="42">
        <v>2</v>
      </c>
      <c r="B9" s="35"/>
      <c r="C9" s="35"/>
      <c r="D9" s="36"/>
      <c r="E9" s="47" t="s">
        <v>44</v>
      </c>
      <c r="F9" s="47"/>
      <c r="G9" s="48"/>
      <c r="H9" s="116"/>
      <c r="I9" s="127"/>
      <c r="J9" s="170"/>
      <c r="K9" s="129"/>
      <c r="L9" s="169"/>
      <c r="M9" s="133"/>
      <c r="N9" s="40"/>
      <c r="Q9" s="181" t="s">
        <v>93</v>
      </c>
      <c r="R9" s="180" t="s">
        <v>68</v>
      </c>
      <c r="S9" s="187" t="s">
        <v>101</v>
      </c>
    </row>
    <row r="10" spans="1:19" s="13" customFormat="1" ht="15" customHeight="1">
      <c r="A10" s="42"/>
      <c r="B10" s="43"/>
      <c r="C10" s="43"/>
      <c r="D10" s="44"/>
      <c r="E10" s="45"/>
      <c r="F10" s="45"/>
      <c r="G10" s="46"/>
      <c r="H10" s="117"/>
      <c r="I10" s="128"/>
      <c r="J10" s="171">
        <v>7</v>
      </c>
      <c r="K10" s="126" t="str">
        <f>IF(OR(J10=7,J10=8,J10=9),I8,IF(OR(J10=1,J10=2,J10=3),I12,""))</f>
        <v>張月雲</v>
      </c>
      <c r="L10" s="168"/>
      <c r="M10" s="129"/>
      <c r="N10" s="49"/>
      <c r="Q10" s="182" t="s">
        <v>94</v>
      </c>
      <c r="R10" s="180"/>
      <c r="S10" s="187"/>
    </row>
    <row r="11" spans="1:19" s="13" customFormat="1" ht="15" customHeight="1">
      <c r="A11" s="42">
        <v>3</v>
      </c>
      <c r="B11" s="35"/>
      <c r="C11" s="35"/>
      <c r="D11" s="36"/>
      <c r="E11" s="47" t="s">
        <v>67</v>
      </c>
      <c r="F11" s="47" t="s">
        <v>31</v>
      </c>
      <c r="G11" s="48"/>
      <c r="H11" s="114"/>
      <c r="I11" s="129"/>
      <c r="J11" s="170"/>
      <c r="K11" s="127" t="s">
        <v>90</v>
      </c>
      <c r="L11" s="172"/>
      <c r="M11" s="129"/>
      <c r="N11" s="49"/>
    </row>
    <row r="12" spans="1:19" s="13" customFormat="1" ht="15" customHeight="1">
      <c r="A12" s="42"/>
      <c r="B12" s="43"/>
      <c r="C12" s="43"/>
      <c r="D12" s="44"/>
      <c r="E12" s="45"/>
      <c r="F12" s="45"/>
      <c r="G12" s="46"/>
      <c r="H12" s="115">
        <v>2</v>
      </c>
      <c r="I12" s="126" t="str">
        <f>IF(OR(H12=7,H12=8,H12=9),E11,IF(OR(H12=1,H12=2,H12=3),E13,""))</f>
        <v>陳文英</v>
      </c>
      <c r="J12" s="173"/>
      <c r="K12" s="129"/>
      <c r="L12" s="170"/>
      <c r="M12" s="129"/>
      <c r="N12" s="49"/>
    </row>
    <row r="13" spans="1:19" s="13" customFormat="1" ht="15" customHeight="1">
      <c r="A13" s="42">
        <v>4</v>
      </c>
      <c r="B13" s="35"/>
      <c r="C13" s="35"/>
      <c r="D13" s="36"/>
      <c r="E13" s="47" t="s">
        <v>68</v>
      </c>
      <c r="F13" s="47" t="s">
        <v>69</v>
      </c>
      <c r="G13" s="48"/>
      <c r="H13" s="118"/>
      <c r="I13" s="127" t="s">
        <v>78</v>
      </c>
      <c r="J13" s="169"/>
      <c r="K13" s="129"/>
      <c r="L13" s="170"/>
      <c r="M13" s="129"/>
      <c r="N13" s="49"/>
    </row>
    <row r="14" spans="1:19" s="13" customFormat="1" ht="15" customHeight="1">
      <c r="A14" s="42"/>
      <c r="B14" s="43"/>
      <c r="C14" s="43"/>
      <c r="D14" s="44"/>
      <c r="E14" s="45"/>
      <c r="F14" s="45"/>
      <c r="G14" s="46"/>
      <c r="H14" s="117"/>
      <c r="I14" s="129"/>
      <c r="J14" s="169"/>
      <c r="K14" s="128"/>
      <c r="L14" s="171">
        <v>8</v>
      </c>
      <c r="M14" s="126" t="str">
        <f>IF(OR(L14=7,L14=8,L14=9),K10,IF(OR(L14=1,L14=2,L14=3),K18,""))</f>
        <v>張月雲</v>
      </c>
      <c r="N14" s="49"/>
    </row>
    <row r="15" spans="1:19" s="13" customFormat="1" ht="15" customHeight="1">
      <c r="A15" s="34">
        <v>5</v>
      </c>
      <c r="B15" s="35"/>
      <c r="C15" s="35"/>
      <c r="D15" s="36"/>
      <c r="E15" s="47" t="s">
        <v>70</v>
      </c>
      <c r="F15" s="47" t="s">
        <v>31</v>
      </c>
      <c r="G15" s="48"/>
      <c r="H15" s="119"/>
      <c r="I15" s="129"/>
      <c r="J15" s="169"/>
      <c r="K15" s="129"/>
      <c r="L15" s="170"/>
      <c r="M15" s="133" t="s">
        <v>83</v>
      </c>
      <c r="N15" s="49"/>
    </row>
    <row r="16" spans="1:19" s="13" customFormat="1" ht="15" customHeight="1">
      <c r="A16" s="42"/>
      <c r="B16" s="43"/>
      <c r="C16" s="43"/>
      <c r="D16" s="44"/>
      <c r="E16" s="45"/>
      <c r="F16" s="45"/>
      <c r="G16" s="46"/>
      <c r="H16" s="115">
        <v>7</v>
      </c>
      <c r="I16" s="126" t="str">
        <f>IF(OR(H16=7,H16=8,H16=9),E15,IF(OR(H16=1,H16=2,H16=3),E17,""))</f>
        <v>陳光麗</v>
      </c>
      <c r="J16" s="168"/>
      <c r="K16" s="129"/>
      <c r="L16" s="170"/>
      <c r="M16" s="129"/>
      <c r="N16" s="49"/>
    </row>
    <row r="17" spans="1:14" s="13" customFormat="1" ht="15" customHeight="1">
      <c r="A17" s="42">
        <v>6</v>
      </c>
      <c r="B17" s="35"/>
      <c r="C17" s="35"/>
      <c r="D17" s="36"/>
      <c r="E17" s="47" t="s">
        <v>71</v>
      </c>
      <c r="F17" s="47" t="s">
        <v>33</v>
      </c>
      <c r="G17" s="48"/>
      <c r="H17" s="116"/>
      <c r="I17" s="127" t="s">
        <v>77</v>
      </c>
      <c r="J17" s="170"/>
      <c r="K17" s="129"/>
      <c r="L17" s="170"/>
      <c r="M17" s="129"/>
      <c r="N17" s="49"/>
    </row>
    <row r="18" spans="1:14" s="13" customFormat="1" ht="15" customHeight="1">
      <c r="A18" s="42"/>
      <c r="B18" s="43"/>
      <c r="C18" s="43"/>
      <c r="D18" s="44"/>
      <c r="E18" s="45"/>
      <c r="F18" s="45"/>
      <c r="G18" s="46"/>
      <c r="H18" s="117"/>
      <c r="I18" s="128"/>
      <c r="J18" s="171">
        <v>1</v>
      </c>
      <c r="K18" s="126" t="str">
        <f>IF(OR(J18=7,J18=8,J18=9),I16,IF(OR(J18=1,J18=2,J18=3),I20,""))</f>
        <v>羅秀蓮</v>
      </c>
      <c r="L18" s="173"/>
      <c r="M18" s="129"/>
      <c r="N18" s="49"/>
    </row>
    <row r="19" spans="1:14" s="13" customFormat="1" ht="15" customHeight="1">
      <c r="A19" s="42">
        <v>7</v>
      </c>
      <c r="B19" s="35"/>
      <c r="C19" s="35"/>
      <c r="D19" s="36"/>
      <c r="E19" s="47" t="s">
        <v>72</v>
      </c>
      <c r="F19" s="47" t="s">
        <v>31</v>
      </c>
      <c r="G19" s="48"/>
      <c r="H19" s="114"/>
      <c r="I19" s="129"/>
      <c r="J19" s="170"/>
      <c r="K19" s="127" t="s">
        <v>82</v>
      </c>
      <c r="L19" s="169"/>
      <c r="M19" s="129"/>
      <c r="N19" s="49"/>
    </row>
    <row r="20" spans="1:14" s="13" customFormat="1" ht="15" customHeight="1">
      <c r="A20" s="42"/>
      <c r="B20" s="43"/>
      <c r="C20" s="43"/>
      <c r="D20" s="44"/>
      <c r="E20" s="45"/>
      <c r="F20" s="50"/>
      <c r="G20" s="46"/>
      <c r="H20" s="115">
        <v>2</v>
      </c>
      <c r="I20" s="126" t="str">
        <f>IF(OR(H20=7,H20=8,H20=9),E19,IF(OR(H20=1,H20=2,H20=3),E21,""))</f>
        <v>羅秀蓮</v>
      </c>
      <c r="J20" s="173"/>
      <c r="K20" s="129"/>
      <c r="L20" s="169"/>
      <c r="M20" s="129"/>
      <c r="N20" s="49"/>
    </row>
    <row r="21" spans="1:14" s="13" customFormat="1" ht="15" customHeight="1">
      <c r="A21" s="42">
        <v>8</v>
      </c>
      <c r="B21" s="35"/>
      <c r="C21" s="35"/>
      <c r="D21" s="36">
        <v>2</v>
      </c>
      <c r="E21" s="37" t="s">
        <v>73</v>
      </c>
      <c r="F21" s="47"/>
      <c r="G21" s="48"/>
      <c r="H21" s="118"/>
      <c r="I21" s="127" t="s">
        <v>83</v>
      </c>
      <c r="J21" s="169"/>
      <c r="K21" s="129"/>
      <c r="L21" s="169"/>
      <c r="M21" s="129"/>
      <c r="N21" s="49"/>
    </row>
    <row r="22" spans="1:14" s="13" customFormat="1" ht="15" customHeight="1">
      <c r="A22" s="42"/>
      <c r="B22" s="51"/>
      <c r="C22" s="51"/>
      <c r="D22" s="44"/>
      <c r="E22" s="52"/>
      <c r="F22" s="52"/>
      <c r="G22" s="39"/>
      <c r="H22" s="117"/>
      <c r="I22" s="133"/>
      <c r="J22" s="169"/>
      <c r="K22" s="133"/>
      <c r="L22" s="169"/>
      <c r="M22" s="133"/>
      <c r="N22" s="41"/>
    </row>
    <row r="23" spans="1:14" s="13" customFormat="1" ht="15" customHeight="1">
      <c r="A23" s="42"/>
      <c r="B23" s="51"/>
      <c r="C23" s="51"/>
      <c r="D23" s="51"/>
      <c r="E23" s="39"/>
      <c r="F23" s="39"/>
      <c r="G23" s="39"/>
      <c r="H23" s="117"/>
      <c r="I23" s="133"/>
      <c r="J23" s="169"/>
      <c r="K23" s="133"/>
      <c r="L23" s="169"/>
      <c r="M23" s="133"/>
      <c r="N23" s="41"/>
    </row>
    <row r="24" spans="1:14" ht="15" customHeight="1">
      <c r="E24" s="54"/>
      <c r="F24" s="54"/>
      <c r="G24" s="54"/>
      <c r="H24" s="120"/>
      <c r="I24" s="165"/>
      <c r="J24" s="169"/>
      <c r="K24" s="165"/>
      <c r="L24" s="169"/>
      <c r="M24" s="165"/>
      <c r="N24" s="55"/>
    </row>
  </sheetData>
  <phoneticPr fontId="1" type="noConversion"/>
  <conditionalFormatting sqref="F22:G23 G9 G11 G13 G15 G17 G19 G21">
    <cfRule type="expression" dxfId="28" priority="22" stopIfTrue="1">
      <formula>AND(#REF!&lt;9,$D9&gt;0)</formula>
    </cfRule>
  </conditionalFormatting>
  <conditionalFormatting sqref="K14">
    <cfRule type="expression" dxfId="27" priority="23" stopIfTrue="1">
      <formula>AND($M$1="CU",K14="Umpire")</formula>
    </cfRule>
    <cfRule type="expression" dxfId="26" priority="24" stopIfTrue="1">
      <formula>AND($M$1="CU",K14&lt;&gt;"Umpire",L14&lt;&gt;"")</formula>
    </cfRule>
    <cfRule type="expression" dxfId="25" priority="25" stopIfTrue="1">
      <formula>AND($M$1="CU",K14&lt;&gt;"Umpire")</formula>
    </cfRule>
  </conditionalFormatting>
  <conditionalFormatting sqref="E22:E23">
    <cfRule type="cellIs" dxfId="24" priority="26" stopIfTrue="1" operator="equal">
      <formula>"Bye"</formula>
    </cfRule>
    <cfRule type="expression" dxfId="23" priority="27" stopIfTrue="1">
      <formula>AND(#REF!&lt;9,$D22&gt;0)</formula>
    </cfRule>
  </conditionalFormatting>
  <conditionalFormatting sqref="B22:C23">
    <cfRule type="cellIs" dxfId="22" priority="28" stopIfTrue="1" operator="equal">
      <formula>"QA"</formula>
    </cfRule>
    <cfRule type="cellIs" dxfId="21" priority="29" stopIfTrue="1" operator="equal">
      <formula>"DA"</formula>
    </cfRule>
  </conditionalFormatting>
  <conditionalFormatting sqref="H12 L14 J10">
    <cfRule type="expression" dxfId="20" priority="30" stopIfTrue="1">
      <formula>$M$1="CU"</formula>
    </cfRule>
  </conditionalFormatting>
  <conditionalFormatting sqref="G7">
    <cfRule type="expression" dxfId="19" priority="14" stopIfTrue="1">
      <formula>AND(#REF!&lt;9,$D7&gt;0)</formula>
    </cfRule>
  </conditionalFormatting>
  <conditionalFormatting sqref="I10">
    <cfRule type="expression" dxfId="18" priority="15" stopIfTrue="1">
      <formula>AND($M$1="CU",I10="Umpire")</formula>
    </cfRule>
    <cfRule type="expression" dxfId="17" priority="16" stopIfTrue="1">
      <formula>AND($M$1="CU",I10&lt;&gt;"Umpire",J10&lt;&gt;"")</formula>
    </cfRule>
    <cfRule type="expression" dxfId="16" priority="17" stopIfTrue="1">
      <formula>AND($M$1="CU",I10&lt;&gt;"Umpire")</formula>
    </cfRule>
  </conditionalFormatting>
  <conditionalFormatting sqref="B7:C7 B9:C9 B11:C11 B13:C13 B15:C15 B17:C17 B19:C19 B21:C21">
    <cfRule type="cellIs" dxfId="15" priority="18" stopIfTrue="1" operator="equal">
      <formula>"QA"</formula>
    </cfRule>
    <cfRule type="cellIs" dxfId="14" priority="19" stopIfTrue="1" operator="equal">
      <formula>"DA"</formula>
    </cfRule>
  </conditionalFormatting>
  <conditionalFormatting sqref="H8">
    <cfRule type="expression" dxfId="13" priority="20" stopIfTrue="1">
      <formula>$M$1="CU"</formula>
    </cfRule>
  </conditionalFormatting>
  <conditionalFormatting sqref="E19 E21 E9 E17 E15 E13 E11 E7">
    <cfRule type="cellIs" dxfId="12" priority="21" stopIfTrue="1" operator="equal">
      <formula>"Bye"</formula>
    </cfRule>
  </conditionalFormatting>
  <conditionalFormatting sqref="I12">
    <cfRule type="cellIs" dxfId="11" priority="12" stopIfTrue="1" operator="equal">
      <formula>"Bye"</formula>
    </cfRule>
  </conditionalFormatting>
  <conditionalFormatting sqref="K10">
    <cfRule type="cellIs" dxfId="10" priority="11" stopIfTrue="1" operator="equal">
      <formula>"Bye"</formula>
    </cfRule>
  </conditionalFormatting>
  <conditionalFormatting sqref="K18">
    <cfRule type="cellIs" dxfId="9" priority="10" stopIfTrue="1" operator="equal">
      <formula>"Bye"</formula>
    </cfRule>
  </conditionalFormatting>
  <conditionalFormatting sqref="M14">
    <cfRule type="cellIs" dxfId="8" priority="9" stopIfTrue="1" operator="equal">
      <formula>"Bye"</formula>
    </cfRule>
  </conditionalFormatting>
  <conditionalFormatting sqref="H20 J18">
    <cfRule type="expression" dxfId="7" priority="8" stopIfTrue="1">
      <formula>$M$1="CU"</formula>
    </cfRule>
  </conditionalFormatting>
  <conditionalFormatting sqref="I18">
    <cfRule type="expression" dxfId="6" priority="4" stopIfTrue="1">
      <formula>AND($M$1="CU",I18="Umpire")</formula>
    </cfRule>
    <cfRule type="expression" dxfId="5" priority="5" stopIfTrue="1">
      <formula>AND($M$1="CU",I18&lt;&gt;"Umpire",J18&lt;&gt;"")</formula>
    </cfRule>
    <cfRule type="expression" dxfId="4" priority="6" stopIfTrue="1">
      <formula>AND($M$1="CU",I18&lt;&gt;"Umpire")</formula>
    </cfRule>
  </conditionalFormatting>
  <conditionalFormatting sqref="H16">
    <cfRule type="expression" dxfId="3" priority="7" stopIfTrue="1">
      <formula>$M$1="CU"</formula>
    </cfRule>
  </conditionalFormatting>
  <conditionalFormatting sqref="I16">
    <cfRule type="cellIs" dxfId="2" priority="3" stopIfTrue="1" operator="equal">
      <formula>"Bye"</formula>
    </cfRule>
  </conditionalFormatting>
  <conditionalFormatting sqref="I20">
    <cfRule type="cellIs" dxfId="1" priority="2" stopIfTrue="1" operator="equal">
      <formula>"Bye"</formula>
    </cfRule>
  </conditionalFormatting>
  <conditionalFormatting sqref="I8">
    <cfRule type="cellIs" dxfId="0" priority="1" stopIfTrue="1" operator="equal">
      <formula>"Bye"</formula>
    </cfRule>
  </conditionalFormatting>
  <dataValidations count="1">
    <dataValidation type="list" allowBlank="1" showInputMessage="1" sqref="I18 I10 K14" xr:uid="{7E7B5B03-C5C5-4ADE-BFA6-451ABAD2A90D}">
      <formula1>#REF!</formula1>
    </dataValidation>
  </dataValidations>
  <printOptions gridLines="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12B66-8AA1-41C0-8B15-3C740A51469E}">
  <sheetPr codeName="工作表2"/>
  <dimension ref="A1"/>
  <sheetViews>
    <sheetView workbookViewId="0"/>
  </sheetViews>
  <sheetFormatPr defaultRowHeight="17"/>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3</vt:i4>
      </vt:variant>
    </vt:vector>
  </HeadingPairs>
  <TitlesOfParts>
    <vt:vector size="8" baseType="lpstr">
      <vt:lpstr>女單35 40</vt:lpstr>
      <vt:lpstr>女單45</vt:lpstr>
      <vt:lpstr>女單 50</vt:lpstr>
      <vt:lpstr>女單 55 60</vt:lpstr>
      <vt:lpstr>工作表1</vt:lpstr>
      <vt:lpstr>'女單 50'!Print_Area</vt:lpstr>
      <vt:lpstr>'女單 55 60'!Print_Area</vt:lpstr>
      <vt:lpstr>女單45!Print_Area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asiawang</dc:creator>
  <cp:lastModifiedBy>asiawang</cp:lastModifiedBy>
  <cp:lastPrinted>2020-10-05T00:36:55Z</cp:lastPrinted>
  <dcterms:created xsi:type="dcterms:W3CDTF">2020-09-21T06:04:53Z</dcterms:created>
  <dcterms:modified xsi:type="dcterms:W3CDTF">2020-10-13T03:02:55Z</dcterms:modified>
</cp:coreProperties>
</file>