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10" windowWidth="16035" windowHeight="6795" activeTab="0"/>
  </bookViews>
  <sheets>
    <sheet name="35男單" sheetId="1" r:id="rId1"/>
    <sheet name="40男單" sheetId="2" r:id="rId2"/>
    <sheet name="45男單" sheetId="3" r:id="rId3"/>
    <sheet name="50男單" sheetId="4" r:id="rId4"/>
    <sheet name="55男單" sheetId="5" r:id="rId5"/>
    <sheet name="60男單" sheetId="6" r:id="rId6"/>
    <sheet name="65男單" sheetId="7" r:id="rId7"/>
    <sheet name="70男單" sheetId="8" r:id="rId8"/>
    <sheet name="75男單" sheetId="9" r:id="rId9"/>
  </sheets>
  <externalReferences>
    <externalReference r:id="rId12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<sst xmlns="http://schemas.openxmlformats.org/spreadsheetml/2006/main" count="500" uniqueCount="274">
  <si>
    <t>35歲  男子單打</t>
  </si>
  <si>
    <t>姓名</t>
  </si>
  <si>
    <t>縣 市</t>
  </si>
  <si>
    <t>縣市</t>
  </si>
  <si>
    <t>陳容舟</t>
  </si>
  <si>
    <t>台南市</t>
  </si>
  <si>
    <t>陳志青</t>
  </si>
  <si>
    <t>劉子良</t>
  </si>
  <si>
    <t>林秉豐</t>
  </si>
  <si>
    <t>台中市</t>
  </si>
  <si>
    <t>蔡政翰</t>
  </si>
  <si>
    <t>王文郁</t>
  </si>
  <si>
    <t>雲林縣</t>
  </si>
  <si>
    <t>劉富聰</t>
  </si>
  <si>
    <t>高雄市</t>
  </si>
  <si>
    <t>康順傳</t>
  </si>
  <si>
    <t>侯岳廷</t>
  </si>
  <si>
    <t>嘉義市</t>
  </si>
  <si>
    <t>林書賢</t>
  </si>
  <si>
    <t>台北市</t>
  </si>
  <si>
    <t>郭庭懿</t>
  </si>
  <si>
    <t>屏東市</t>
  </si>
  <si>
    <t>林宏哲</t>
  </si>
  <si>
    <t>蕭駿豪</t>
  </si>
  <si>
    <t>余佑祥</t>
  </si>
  <si>
    <t>花蓮市</t>
  </si>
  <si>
    <t>姚秉伸</t>
  </si>
  <si>
    <t>蔡坤洲</t>
  </si>
  <si>
    <t>邱建興</t>
  </si>
  <si>
    <t>黃泰鈞</t>
  </si>
  <si>
    <t>40歲  男子單打</t>
  </si>
  <si>
    <t>黃仁政</t>
  </si>
  <si>
    <t>新北市</t>
  </si>
  <si>
    <t>王清富</t>
  </si>
  <si>
    <t>黃嘉文</t>
  </si>
  <si>
    <t>宜蘭</t>
  </si>
  <si>
    <t>廖嘉興</t>
  </si>
  <si>
    <t>楊孟龍</t>
  </si>
  <si>
    <t>廖志軒</t>
  </si>
  <si>
    <t>林俊男</t>
  </si>
  <si>
    <t>桃園</t>
  </si>
  <si>
    <t>江志祥</t>
  </si>
  <si>
    <t>邱筱峰</t>
  </si>
  <si>
    <t>桃園縣</t>
  </si>
  <si>
    <t>黃慶明</t>
  </si>
  <si>
    <t>徐德富</t>
  </si>
  <si>
    <t>陳銘曲</t>
  </si>
  <si>
    <t>林坤松</t>
  </si>
  <si>
    <t>李沛承</t>
  </si>
  <si>
    <t>新竹縣</t>
  </si>
  <si>
    <t>陳昭印</t>
  </si>
  <si>
    <t>余鎮瑋</t>
  </si>
  <si>
    <t>盧英治</t>
  </si>
  <si>
    <t>黃茂榮</t>
  </si>
  <si>
    <t>陳建名</t>
  </si>
  <si>
    <t>苗栗市</t>
  </si>
  <si>
    <t>黃冠揚</t>
  </si>
  <si>
    <t>許景超</t>
  </si>
  <si>
    <t>邱永鎮</t>
  </si>
  <si>
    <t>林文政</t>
  </si>
  <si>
    <t>廖遠志</t>
  </si>
  <si>
    <t>林佑城</t>
  </si>
  <si>
    <t>台東市</t>
  </si>
  <si>
    <t>蕭秀山</t>
  </si>
  <si>
    <t>邱景男</t>
  </si>
  <si>
    <t>45歲  男子單打</t>
  </si>
  <si>
    <t>陳文岳</t>
  </si>
  <si>
    <t>花蓮</t>
  </si>
  <si>
    <t>吳甫彥</t>
  </si>
  <si>
    <t>楊銘輝</t>
  </si>
  <si>
    <t>葉家宏</t>
  </si>
  <si>
    <t>朱銘昱</t>
  </si>
  <si>
    <t>謝治民</t>
  </si>
  <si>
    <t>陳宜超</t>
  </si>
  <si>
    <t>台北</t>
  </si>
  <si>
    <t>吳業清</t>
  </si>
  <si>
    <t>朱逸峰</t>
  </si>
  <si>
    <t>莊東育</t>
  </si>
  <si>
    <t>官懷仁</t>
  </si>
  <si>
    <t>謝憲宜</t>
  </si>
  <si>
    <t>黃瑞春</t>
  </si>
  <si>
    <t>彰化市</t>
  </si>
  <si>
    <t>王傳慶</t>
  </si>
  <si>
    <t>張光輝</t>
  </si>
  <si>
    <t>王國銘</t>
  </si>
  <si>
    <t>劉益源</t>
  </si>
  <si>
    <t>翁政棋</t>
  </si>
  <si>
    <t>黃紹仁</t>
  </si>
  <si>
    <t>新竹市</t>
  </si>
  <si>
    <t>蔣宜勳</t>
  </si>
  <si>
    <t>張文揚</t>
  </si>
  <si>
    <t>廖啟雲</t>
  </si>
  <si>
    <t>閔子甦</t>
  </si>
  <si>
    <t>劉瑞星</t>
  </si>
  <si>
    <t>陳志宏</t>
  </si>
  <si>
    <t>張志明</t>
  </si>
  <si>
    <t>劉家銘</t>
  </si>
  <si>
    <t>陳昭池</t>
  </si>
  <si>
    <t>王群沛</t>
  </si>
  <si>
    <t>甘家霖</t>
  </si>
  <si>
    <t>戴光志</t>
  </si>
  <si>
    <t>羅  欽</t>
  </si>
  <si>
    <t>陳坤輝</t>
  </si>
  <si>
    <t>吳東坤</t>
  </si>
  <si>
    <t>廖仁輝</t>
  </si>
  <si>
    <t>50歲  男子單打</t>
  </si>
  <si>
    <t>謝任崑</t>
  </si>
  <si>
    <t>桃園市</t>
  </si>
  <si>
    <t>劉有原</t>
  </si>
  <si>
    <t>陳宜胤</t>
  </si>
  <si>
    <t>游岳鴻</t>
  </si>
  <si>
    <t>林長寶</t>
  </si>
  <si>
    <t>郭權財</t>
  </si>
  <si>
    <t>李錦宏</t>
  </si>
  <si>
    <t>葉啟村</t>
  </si>
  <si>
    <t>劉禮仁</t>
  </si>
  <si>
    <t>譚若恆</t>
  </si>
  <si>
    <t>陳怡成</t>
  </si>
  <si>
    <t>吳聖欽</t>
  </si>
  <si>
    <t>趙孟馗</t>
  </si>
  <si>
    <t>陳慶陸</t>
  </si>
  <si>
    <t>龔飛彪</t>
  </si>
  <si>
    <t>陳武憲</t>
  </si>
  <si>
    <t>潘明清</t>
  </si>
  <si>
    <t>林道賢</t>
  </si>
  <si>
    <t>黃國雄</t>
  </si>
  <si>
    <t>謝慶堂</t>
  </si>
  <si>
    <t>楊銘財</t>
  </si>
  <si>
    <t>游輝慶</t>
  </si>
  <si>
    <t>陳順東</t>
  </si>
  <si>
    <t>張立志</t>
  </si>
  <si>
    <t>陳進祿</t>
  </si>
  <si>
    <t>池慶龍</t>
  </si>
  <si>
    <t>林冠東</t>
  </si>
  <si>
    <t>饒維洲</t>
  </si>
  <si>
    <t>南投縣</t>
  </si>
  <si>
    <t>葉日煌</t>
  </si>
  <si>
    <t>李政洪</t>
  </si>
  <si>
    <t>林欲義</t>
  </si>
  <si>
    <t>楊童遠</t>
  </si>
  <si>
    <t>李潮勝</t>
  </si>
  <si>
    <t>劉良景</t>
  </si>
  <si>
    <t>郭文松</t>
  </si>
  <si>
    <t>吳仕傑</t>
  </si>
  <si>
    <t>宜蘭縣</t>
  </si>
  <si>
    <t>55歲  男子單打</t>
  </si>
  <si>
    <t>林東和</t>
  </si>
  <si>
    <t>林榮基</t>
  </si>
  <si>
    <t>劉建宏</t>
  </si>
  <si>
    <t>邱炳煌</t>
  </si>
  <si>
    <t>林世傑</t>
  </si>
  <si>
    <t>林宜芳</t>
  </si>
  <si>
    <t>龔飛熊</t>
  </si>
  <si>
    <t>洪博彥</t>
  </si>
  <si>
    <t>賴昆光</t>
  </si>
  <si>
    <t>屏東</t>
  </si>
  <si>
    <t>陳俊嘉</t>
  </si>
  <si>
    <t>趙新輝</t>
  </si>
  <si>
    <t>張富國</t>
  </si>
  <si>
    <t>王明鴻</t>
  </si>
  <si>
    <t>宜蘭市</t>
  </si>
  <si>
    <t>范振祥</t>
  </si>
  <si>
    <t>余建政</t>
  </si>
  <si>
    <t>葉豐田</t>
  </si>
  <si>
    <t>游貴柱</t>
  </si>
  <si>
    <t>宋進清</t>
  </si>
  <si>
    <t>張健一</t>
  </si>
  <si>
    <t>李萬來</t>
  </si>
  <si>
    <t>陳秋國</t>
  </si>
  <si>
    <t>陳志欽</t>
  </si>
  <si>
    <t>張聰文</t>
  </si>
  <si>
    <t>戴詒鵬</t>
  </si>
  <si>
    <t>宋偉雄</t>
  </si>
  <si>
    <t>鍾富宇</t>
  </si>
  <si>
    <t>陳星誌</t>
  </si>
  <si>
    <t>陳柱明</t>
  </si>
  <si>
    <t>郭忠榮</t>
  </si>
  <si>
    <t>藍盛華</t>
  </si>
  <si>
    <t>沈必仁</t>
  </si>
  <si>
    <t>劉明聰</t>
  </si>
  <si>
    <t>周克中</t>
  </si>
  <si>
    <t>60歲  男子單打</t>
  </si>
  <si>
    <t>謝文勇</t>
  </si>
  <si>
    <t>陳治藩</t>
  </si>
  <si>
    <t>謝欽賢</t>
  </si>
  <si>
    <t>吳崇禎</t>
  </si>
  <si>
    <t>劉建民</t>
  </si>
  <si>
    <t>曹超玲</t>
  </si>
  <si>
    <t>林香筍</t>
  </si>
  <si>
    <t>劉新地</t>
  </si>
  <si>
    <t>吳國祥</t>
  </si>
  <si>
    <t>陳進祥</t>
  </si>
  <si>
    <t>王昭輝</t>
  </si>
  <si>
    <t>林志榮</t>
  </si>
  <si>
    <t>李自明</t>
  </si>
  <si>
    <t>陳禮成</t>
  </si>
  <si>
    <t>張世群</t>
  </si>
  <si>
    <t>尹大明</t>
  </si>
  <si>
    <t>王松村</t>
  </si>
  <si>
    <t>凃德松</t>
  </si>
  <si>
    <t>張東佶</t>
  </si>
  <si>
    <t>林幸昌</t>
  </si>
  <si>
    <t>張天和</t>
  </si>
  <si>
    <t>江進喜</t>
  </si>
  <si>
    <t>葉錦德</t>
  </si>
  <si>
    <t>林詩堯</t>
  </si>
  <si>
    <t>林春慶</t>
  </si>
  <si>
    <t>謝明祥</t>
  </si>
  <si>
    <t>葉  為</t>
  </si>
  <si>
    <t>左志輝</t>
  </si>
  <si>
    <t>楊鴻輝</t>
  </si>
  <si>
    <t>詹行愨</t>
  </si>
  <si>
    <t>鄭國泉</t>
  </si>
  <si>
    <t>陳庭基</t>
  </si>
  <si>
    <t>黃禎宏</t>
  </si>
  <si>
    <t>施光明</t>
  </si>
  <si>
    <t>蘇睦敦</t>
  </si>
  <si>
    <t>65歲  男子單打</t>
  </si>
  <si>
    <t>王煌樟</t>
  </si>
  <si>
    <t>吳勝昂</t>
  </si>
  <si>
    <t>陳明亮</t>
  </si>
  <si>
    <t>楊明順</t>
  </si>
  <si>
    <t>中村秀明</t>
  </si>
  <si>
    <t>葉金柱</t>
  </si>
  <si>
    <t>葉錦祥</t>
  </si>
  <si>
    <t>李英智</t>
  </si>
  <si>
    <t>葉錦堂</t>
  </si>
  <si>
    <t>莊奎文</t>
  </si>
  <si>
    <t>游有恆</t>
  </si>
  <si>
    <t>程明振</t>
  </si>
  <si>
    <t>劉光甫</t>
  </si>
  <si>
    <t>張正興</t>
  </si>
  <si>
    <t>黃世華</t>
  </si>
  <si>
    <t>林再來</t>
  </si>
  <si>
    <t>王國衍</t>
  </si>
  <si>
    <t>李孟賢</t>
  </si>
  <si>
    <t>張殷嘉</t>
  </si>
  <si>
    <t>鍾仕長</t>
  </si>
  <si>
    <t>顏榮洲</t>
  </si>
  <si>
    <t>郭塗註</t>
  </si>
  <si>
    <t>黃瑞添</t>
  </si>
  <si>
    <t>林幸福</t>
  </si>
  <si>
    <t>劉雲忠</t>
  </si>
  <si>
    <t>何明潁</t>
  </si>
  <si>
    <t>李永明</t>
  </si>
  <si>
    <t>林雄鳳</t>
  </si>
  <si>
    <t>賴波章</t>
  </si>
  <si>
    <t>黃潤桂</t>
  </si>
  <si>
    <t>張振漢</t>
  </si>
  <si>
    <t>70歲  男子單打</t>
  </si>
  <si>
    <t>顏添煌</t>
  </si>
  <si>
    <t>吳新嘉</t>
  </si>
  <si>
    <t>莊金安</t>
  </si>
  <si>
    <t>江宏凱</t>
  </si>
  <si>
    <t>楊英傑</t>
  </si>
  <si>
    <t>傅景志</t>
  </si>
  <si>
    <t>林良雄</t>
  </si>
  <si>
    <t>郭文深</t>
  </si>
  <si>
    <t>顏逢郎</t>
  </si>
  <si>
    <t>洪健次</t>
  </si>
  <si>
    <t>鐘恆廣</t>
  </si>
  <si>
    <t>陳守德</t>
  </si>
  <si>
    <t>賴政市</t>
  </si>
  <si>
    <t>75歲  男子單打</t>
  </si>
  <si>
    <t>張登貴</t>
  </si>
  <si>
    <t>顏榮義</t>
  </si>
  <si>
    <t>湯慶智</t>
  </si>
  <si>
    <t>戴振南</t>
  </si>
  <si>
    <t>余太山</t>
  </si>
  <si>
    <t>陳三田</t>
  </si>
  <si>
    <t>陳當英</t>
  </si>
  <si>
    <t>黃翰敦</t>
  </si>
  <si>
    <t>積分</t>
  </si>
  <si>
    <t>積分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</si>
</sst>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9"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NN\2016\&#38498;&#38263;&#30403;\2015%20ranking\2015%20year%2035%20to%2080%20men's%20sing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5to50男單 "/>
      <sheetName val="55 to 80男單"/>
      <sheetName val="35to80男單 "/>
      <sheetName val="工作表3"/>
    </sheetNames>
    <sheetDataSet>
      <sheetData sheetId="0">
        <row r="5">
          <cell r="B5" t="str">
            <v>林秉豐</v>
          </cell>
          <cell r="C5">
            <v>30</v>
          </cell>
          <cell r="I5" t="str">
            <v>陳昭印</v>
          </cell>
          <cell r="J5">
            <v>28</v>
          </cell>
          <cell r="P5" t="str">
            <v>朱銘昱</v>
          </cell>
          <cell r="Q5">
            <v>40</v>
          </cell>
          <cell r="W5" t="str">
            <v>譚若恆</v>
          </cell>
          <cell r="X5">
            <v>35</v>
          </cell>
        </row>
        <row r="6">
          <cell r="B6" t="str">
            <v>劉富聰</v>
          </cell>
          <cell r="C6">
            <v>20</v>
          </cell>
          <cell r="I6" t="str">
            <v>林佑城</v>
          </cell>
          <cell r="J6">
            <v>25</v>
          </cell>
          <cell r="P6" t="str">
            <v>劉益源</v>
          </cell>
          <cell r="Q6">
            <v>40</v>
          </cell>
          <cell r="W6" t="str">
            <v>陳進祿</v>
          </cell>
          <cell r="X6">
            <v>30</v>
          </cell>
        </row>
        <row r="7">
          <cell r="B7" t="str">
            <v>劉子良</v>
          </cell>
          <cell r="C7">
            <v>20</v>
          </cell>
          <cell r="I7" t="str">
            <v>邱永鎮</v>
          </cell>
          <cell r="J7">
            <v>20</v>
          </cell>
          <cell r="P7" t="str">
            <v>陳文岳</v>
          </cell>
          <cell r="Q7">
            <v>35</v>
          </cell>
          <cell r="W7" t="str">
            <v>張竹修</v>
          </cell>
          <cell r="X7">
            <v>30</v>
          </cell>
        </row>
        <row r="8">
          <cell r="B8" t="str">
            <v>蔡政翰</v>
          </cell>
          <cell r="C8">
            <v>20</v>
          </cell>
          <cell r="I8" t="str">
            <v>邱筱峰</v>
          </cell>
          <cell r="J8">
            <v>20</v>
          </cell>
          <cell r="P8" t="str">
            <v>張光輝</v>
          </cell>
          <cell r="Q8">
            <v>30</v>
          </cell>
          <cell r="W8" t="str">
            <v>吳子揚</v>
          </cell>
          <cell r="X8">
            <v>30</v>
          </cell>
        </row>
        <row r="9">
          <cell r="B9" t="str">
            <v>蕭駿豪</v>
          </cell>
          <cell r="C9">
            <v>10</v>
          </cell>
          <cell r="I9" t="str">
            <v>莊富楷</v>
          </cell>
          <cell r="J9">
            <v>20</v>
          </cell>
          <cell r="P9" t="str">
            <v>潘宗欽</v>
          </cell>
          <cell r="Q9">
            <v>25</v>
          </cell>
          <cell r="W9" t="str">
            <v>楊童遠</v>
          </cell>
          <cell r="X9">
            <v>25</v>
          </cell>
        </row>
        <row r="10">
          <cell r="B10" t="str">
            <v>李沛承 </v>
          </cell>
          <cell r="C10">
            <v>10</v>
          </cell>
          <cell r="I10" t="str">
            <v>楊孟龍</v>
          </cell>
          <cell r="J10">
            <v>20</v>
          </cell>
          <cell r="P10" t="str">
            <v>黃紹仁</v>
          </cell>
          <cell r="Q10">
            <v>28</v>
          </cell>
          <cell r="W10" t="str">
            <v>黃郁文</v>
          </cell>
          <cell r="X10">
            <v>25</v>
          </cell>
        </row>
        <row r="11">
          <cell r="B11" t="str">
            <v>郭哲軒 </v>
          </cell>
          <cell r="C11">
            <v>10</v>
          </cell>
          <cell r="I11" t="str">
            <v>蘇晏永</v>
          </cell>
          <cell r="J11">
            <v>15</v>
          </cell>
          <cell r="P11" t="str">
            <v>葛 藍</v>
          </cell>
          <cell r="Q11">
            <v>15</v>
          </cell>
          <cell r="W11" t="str">
            <v>陳進祥</v>
          </cell>
          <cell r="X11">
            <v>15</v>
          </cell>
        </row>
        <row r="12">
          <cell r="B12" t="str">
            <v>蔡坤洲</v>
          </cell>
          <cell r="C12">
            <v>8</v>
          </cell>
          <cell r="I12" t="str">
            <v>盧英治</v>
          </cell>
          <cell r="J12">
            <v>8</v>
          </cell>
          <cell r="P12" t="str">
            <v>廖啓雲</v>
          </cell>
          <cell r="Q12">
            <v>10</v>
          </cell>
          <cell r="W12" t="str">
            <v>陳宜胤</v>
          </cell>
          <cell r="X12">
            <v>15</v>
          </cell>
        </row>
        <row r="13">
          <cell r="B13" t="str">
            <v>余祐祥</v>
          </cell>
          <cell r="C13">
            <v>6</v>
          </cell>
          <cell r="I13" t="str">
            <v>廖遠志</v>
          </cell>
          <cell r="J13">
            <v>6</v>
          </cell>
          <cell r="P13" t="str">
            <v>張聖謙</v>
          </cell>
          <cell r="Q13">
            <v>10</v>
          </cell>
          <cell r="W13" t="str">
            <v>李潮勝</v>
          </cell>
          <cell r="X13">
            <v>15</v>
          </cell>
        </row>
        <row r="14">
          <cell r="B14" t="str">
            <v>李沛承</v>
          </cell>
          <cell r="C14">
            <v>5</v>
          </cell>
          <cell r="I14" t="str">
            <v>蕭秀山</v>
          </cell>
          <cell r="J14">
            <v>5</v>
          </cell>
          <cell r="P14" t="str">
            <v>許炳煌</v>
          </cell>
          <cell r="Q14">
            <v>10</v>
          </cell>
          <cell r="W14" t="str">
            <v>謝慶堂</v>
          </cell>
          <cell r="X14">
            <v>10</v>
          </cell>
        </row>
        <row r="15">
          <cell r="B15" t="str">
            <v>簡百宏</v>
          </cell>
          <cell r="C15">
            <v>5</v>
          </cell>
          <cell r="I15" t="str">
            <v>楊永明</v>
          </cell>
          <cell r="J15">
            <v>5</v>
          </cell>
          <cell r="P15" t="str">
            <v>吳甫彥</v>
          </cell>
          <cell r="Q15">
            <v>10</v>
          </cell>
          <cell r="W15" t="str">
            <v>葉日煌</v>
          </cell>
          <cell r="X15">
            <v>10</v>
          </cell>
        </row>
        <row r="16">
          <cell r="B16" t="str">
            <v>陳志清</v>
          </cell>
          <cell r="C16">
            <v>5</v>
          </cell>
          <cell r="I16" t="str">
            <v>戴光志</v>
          </cell>
          <cell r="J16">
            <v>5</v>
          </cell>
          <cell r="P16" t="str">
            <v>廖仁輝</v>
          </cell>
          <cell r="Q16">
            <v>9</v>
          </cell>
          <cell r="W16" t="str">
            <v>黃  鎮</v>
          </cell>
          <cell r="X16">
            <v>10</v>
          </cell>
        </row>
        <row r="17">
          <cell r="B17" t="str">
            <v>謝憲宜</v>
          </cell>
          <cell r="C17">
            <v>5</v>
          </cell>
          <cell r="I17" t="str">
            <v>黃英俊</v>
          </cell>
          <cell r="J17">
            <v>5</v>
          </cell>
          <cell r="P17" t="str">
            <v>羅 欽</v>
          </cell>
          <cell r="Q17">
            <v>8</v>
          </cell>
          <cell r="W17" t="str">
            <v>陳柱明</v>
          </cell>
          <cell r="X17">
            <v>10</v>
          </cell>
        </row>
        <row r="18">
          <cell r="B18" t="str">
            <v>林宏哲</v>
          </cell>
          <cell r="C18">
            <v>5</v>
          </cell>
          <cell r="I18" t="str">
            <v>江文書</v>
          </cell>
          <cell r="J18">
            <v>5</v>
          </cell>
          <cell r="P18" t="str">
            <v>蔣宜勲</v>
          </cell>
          <cell r="Q18">
            <v>8</v>
          </cell>
          <cell r="W18" t="str">
            <v>林世傑</v>
          </cell>
          <cell r="X18">
            <v>10</v>
          </cell>
        </row>
        <row r="19">
          <cell r="B19" t="str">
            <v>姚期興</v>
          </cell>
          <cell r="C19">
            <v>5</v>
          </cell>
          <cell r="I19" t="str">
            <v>陳宜超</v>
          </cell>
          <cell r="J19">
            <v>3</v>
          </cell>
          <cell r="P19" t="str">
            <v>閔子甦</v>
          </cell>
          <cell r="Q19">
            <v>6</v>
          </cell>
          <cell r="W19" t="str">
            <v>吳真彬</v>
          </cell>
          <cell r="X19">
            <v>8</v>
          </cell>
        </row>
        <row r="20">
          <cell r="B20" t="str">
            <v>康順傅 </v>
          </cell>
          <cell r="C20">
            <v>5</v>
          </cell>
          <cell r="I20" t="str">
            <v>陳偉志</v>
          </cell>
          <cell r="J20">
            <v>3</v>
          </cell>
          <cell r="P20" t="str">
            <v>朱逸峰</v>
          </cell>
          <cell r="Q20">
            <v>6</v>
          </cell>
          <cell r="W20" t="str">
            <v>吳聖欽</v>
          </cell>
          <cell r="X20">
            <v>6</v>
          </cell>
        </row>
        <row r="21">
          <cell r="B21" t="str">
            <v>余鎮瑋</v>
          </cell>
          <cell r="C21">
            <v>5</v>
          </cell>
          <cell r="I21" t="str">
            <v>林威仰</v>
          </cell>
          <cell r="J21">
            <v>3</v>
          </cell>
          <cell r="P21" t="str">
            <v>王傳慶</v>
          </cell>
          <cell r="Q21">
            <v>6</v>
          </cell>
          <cell r="W21" t="str">
            <v>龔飛彪</v>
          </cell>
          <cell r="X21">
            <v>5</v>
          </cell>
        </row>
        <row r="22">
          <cell r="B22" t="str">
            <v>花士豪</v>
          </cell>
          <cell r="C22">
            <v>3</v>
          </cell>
          <cell r="I22" t="str">
            <v>董慶祥</v>
          </cell>
          <cell r="J22">
            <v>3</v>
          </cell>
          <cell r="P22" t="str">
            <v>劉瑞星</v>
          </cell>
          <cell r="Q22">
            <v>5</v>
          </cell>
          <cell r="W22" t="str">
            <v>賴經寬</v>
          </cell>
          <cell r="X22">
            <v>5</v>
          </cell>
        </row>
        <row r="23">
          <cell r="B23" t="str">
            <v>劉博文</v>
          </cell>
          <cell r="C23">
            <v>3</v>
          </cell>
          <cell r="I23" t="str">
            <v>李庭銓</v>
          </cell>
          <cell r="J23">
            <v>3</v>
          </cell>
          <cell r="P23" t="str">
            <v>郭權財</v>
          </cell>
          <cell r="Q23">
            <v>5</v>
          </cell>
          <cell r="W23" t="str">
            <v>趙孟馗</v>
          </cell>
          <cell r="X23">
            <v>5</v>
          </cell>
        </row>
        <row r="24">
          <cell r="B24" t="str">
            <v>黃泰鈞</v>
          </cell>
          <cell r="C24">
            <v>3</v>
          </cell>
          <cell r="I24" t="str">
            <v>有木義和</v>
          </cell>
          <cell r="J24">
            <v>3</v>
          </cell>
          <cell r="P24" t="str">
            <v>陳志宏</v>
          </cell>
          <cell r="Q24">
            <v>5</v>
          </cell>
          <cell r="W24" t="str">
            <v>黃欽詮</v>
          </cell>
          <cell r="X24">
            <v>5</v>
          </cell>
        </row>
        <row r="25">
          <cell r="B25" t="str">
            <v>趙展誼</v>
          </cell>
          <cell r="C25">
            <v>3</v>
          </cell>
          <cell r="I25" t="str">
            <v>林文政 </v>
          </cell>
          <cell r="J25">
            <v>3</v>
          </cell>
          <cell r="P25" t="str">
            <v>林欲義</v>
          </cell>
          <cell r="Q25">
            <v>5</v>
          </cell>
          <cell r="W25" t="str">
            <v>游輝慶</v>
          </cell>
          <cell r="X25">
            <v>5</v>
          </cell>
        </row>
        <row r="26">
          <cell r="B26" t="str">
            <v>林長寶</v>
          </cell>
          <cell r="C26">
            <v>3</v>
          </cell>
          <cell r="I26" t="str">
            <v>林俊男</v>
          </cell>
          <cell r="J26">
            <v>3</v>
          </cell>
          <cell r="P26" t="str">
            <v>陳坤輝</v>
          </cell>
          <cell r="Q26">
            <v>5</v>
          </cell>
          <cell r="W26" t="str">
            <v>林國雄</v>
          </cell>
          <cell r="X26">
            <v>5</v>
          </cell>
        </row>
        <row r="27">
          <cell r="I27" t="str">
            <v>王清富</v>
          </cell>
          <cell r="J27">
            <v>3</v>
          </cell>
          <cell r="P27" t="str">
            <v>張廖萬家</v>
          </cell>
          <cell r="Q27">
            <v>5</v>
          </cell>
          <cell r="W27" t="str">
            <v>巫俍興</v>
          </cell>
          <cell r="X27">
            <v>5</v>
          </cell>
        </row>
        <row r="28">
          <cell r="I28" t="str">
            <v>劉永慶</v>
          </cell>
          <cell r="J28">
            <v>3</v>
          </cell>
          <cell r="P28" t="str">
            <v>吳昶潤</v>
          </cell>
          <cell r="Q28">
            <v>5</v>
          </cell>
          <cell r="W28" t="str">
            <v>吳勤榮</v>
          </cell>
          <cell r="X28">
            <v>5</v>
          </cell>
        </row>
        <row r="29">
          <cell r="I29" t="str">
            <v>張碧峰</v>
          </cell>
          <cell r="J29">
            <v>3</v>
          </cell>
          <cell r="P29" t="str">
            <v>譚若恆</v>
          </cell>
          <cell r="Q29">
            <v>5</v>
          </cell>
          <cell r="W29" t="str">
            <v>何奇鍊</v>
          </cell>
          <cell r="X29">
            <v>5</v>
          </cell>
        </row>
        <row r="30">
          <cell r="P30" t="str">
            <v>邱文義</v>
          </cell>
          <cell r="Q30">
            <v>5</v>
          </cell>
          <cell r="W30" t="str">
            <v>朱崇禮</v>
          </cell>
          <cell r="X30">
            <v>5</v>
          </cell>
        </row>
        <row r="31">
          <cell r="P31" t="str">
            <v>謝治民</v>
          </cell>
          <cell r="Q31">
            <v>5</v>
          </cell>
          <cell r="W31" t="str">
            <v>王品彥</v>
          </cell>
          <cell r="X31">
            <v>5</v>
          </cell>
        </row>
        <row r="32">
          <cell r="P32" t="str">
            <v>陳昭池</v>
          </cell>
          <cell r="Q32">
            <v>5</v>
          </cell>
          <cell r="W32" t="str">
            <v>羅步銘</v>
          </cell>
          <cell r="X32">
            <v>3</v>
          </cell>
        </row>
        <row r="33">
          <cell r="P33" t="str">
            <v>韓文喆</v>
          </cell>
          <cell r="Q33">
            <v>5</v>
          </cell>
          <cell r="W33" t="str">
            <v>簡煌二</v>
          </cell>
          <cell r="X33">
            <v>3</v>
          </cell>
        </row>
        <row r="34">
          <cell r="P34" t="str">
            <v>邱盛傳</v>
          </cell>
          <cell r="Q34">
            <v>5</v>
          </cell>
          <cell r="W34" t="str">
            <v>謝慶賢</v>
          </cell>
          <cell r="X34">
            <v>3</v>
          </cell>
        </row>
        <row r="35">
          <cell r="P35" t="str">
            <v>JOHN GRAND</v>
          </cell>
          <cell r="Q35">
            <v>5</v>
          </cell>
          <cell r="W35" t="str">
            <v>劉良景</v>
          </cell>
          <cell r="X35">
            <v>3</v>
          </cell>
        </row>
        <row r="36">
          <cell r="P36" t="str">
            <v>謝憲宜</v>
          </cell>
          <cell r="Q36">
            <v>5</v>
          </cell>
          <cell r="W36" t="str">
            <v>楊銘財</v>
          </cell>
          <cell r="X36">
            <v>3</v>
          </cell>
        </row>
        <row r="37">
          <cell r="P37" t="str">
            <v>林文龍</v>
          </cell>
          <cell r="Q37">
            <v>3</v>
          </cell>
          <cell r="W37" t="str">
            <v>黃達宏</v>
          </cell>
          <cell r="X37">
            <v>3</v>
          </cell>
        </row>
        <row r="38">
          <cell r="P38" t="str">
            <v>林逢甲</v>
          </cell>
          <cell r="Q38">
            <v>3</v>
          </cell>
          <cell r="W38" t="str">
            <v>黃國雄</v>
          </cell>
          <cell r="X38">
            <v>3</v>
          </cell>
        </row>
        <row r="39">
          <cell r="P39" t="str">
            <v>王國銘</v>
          </cell>
          <cell r="Q39">
            <v>3</v>
          </cell>
          <cell r="W39" t="str">
            <v>黃志明</v>
          </cell>
          <cell r="X39">
            <v>3</v>
          </cell>
        </row>
        <row r="40">
          <cell r="P40" t="str">
            <v>洪文瑞</v>
          </cell>
          <cell r="Q40">
            <v>3</v>
          </cell>
          <cell r="W40" t="str">
            <v>曾祥賢</v>
          </cell>
          <cell r="X40">
            <v>3</v>
          </cell>
        </row>
        <row r="41">
          <cell r="P41" t="str">
            <v>林奕捷</v>
          </cell>
          <cell r="Q41">
            <v>3</v>
          </cell>
          <cell r="W41" t="str">
            <v>陳秋國</v>
          </cell>
          <cell r="X41">
            <v>3</v>
          </cell>
        </row>
        <row r="42">
          <cell r="P42" t="str">
            <v>林瑞興</v>
          </cell>
          <cell r="Q42">
            <v>3</v>
          </cell>
          <cell r="W42" t="str">
            <v>陳金來</v>
          </cell>
          <cell r="X42">
            <v>3</v>
          </cell>
        </row>
        <row r="43">
          <cell r="P43" t="str">
            <v>胡敦誠</v>
          </cell>
          <cell r="Q43">
            <v>3</v>
          </cell>
          <cell r="W43" t="str">
            <v>郭忠榮</v>
          </cell>
          <cell r="X43">
            <v>3</v>
          </cell>
        </row>
        <row r="44">
          <cell r="P44" t="str">
            <v>鄭建俊</v>
          </cell>
          <cell r="Q44">
            <v>3</v>
          </cell>
          <cell r="W44" t="str">
            <v>郭文松</v>
          </cell>
          <cell r="X44">
            <v>3</v>
          </cell>
        </row>
        <row r="45">
          <cell r="P45" t="str">
            <v>潘 霖</v>
          </cell>
          <cell r="Q45">
            <v>3</v>
          </cell>
          <cell r="W45" t="str">
            <v>張聰文</v>
          </cell>
          <cell r="X45">
            <v>3</v>
          </cell>
        </row>
        <row r="46">
          <cell r="P46" t="str">
            <v>葉永富</v>
          </cell>
          <cell r="Q46">
            <v>3</v>
          </cell>
          <cell r="W46" t="str">
            <v>李景山</v>
          </cell>
          <cell r="X46">
            <v>3</v>
          </cell>
        </row>
        <row r="47">
          <cell r="P47" t="str">
            <v>翁政棋</v>
          </cell>
          <cell r="Q47">
            <v>3</v>
          </cell>
          <cell r="W47" t="str">
            <v>李政洪</v>
          </cell>
          <cell r="X47">
            <v>3</v>
          </cell>
        </row>
        <row r="48">
          <cell r="P48" t="str">
            <v>李進生</v>
          </cell>
          <cell r="Q48">
            <v>3</v>
          </cell>
          <cell r="W48" t="str">
            <v>吳奇宇</v>
          </cell>
          <cell r="X48">
            <v>3</v>
          </cell>
        </row>
        <row r="49">
          <cell r="P49" t="str">
            <v>陳厚助</v>
          </cell>
          <cell r="Q49">
            <v>3</v>
          </cell>
          <cell r="W49" t="str">
            <v>吳孝強</v>
          </cell>
          <cell r="X49">
            <v>3</v>
          </cell>
        </row>
        <row r="50">
          <cell r="P50" t="str">
            <v>劉偉銘</v>
          </cell>
          <cell r="Q50">
            <v>3</v>
          </cell>
          <cell r="W50" t="str">
            <v>池春榮</v>
          </cell>
          <cell r="X50">
            <v>3</v>
          </cell>
        </row>
        <row r="51">
          <cell r="P51" t="str">
            <v>林怡志</v>
          </cell>
          <cell r="Q51">
            <v>3</v>
          </cell>
          <cell r="W51" t="str">
            <v>ROHAN THOMSON</v>
          </cell>
          <cell r="X51">
            <v>3</v>
          </cell>
        </row>
        <row r="52">
          <cell r="P52" t="str">
            <v>游昆潔</v>
          </cell>
          <cell r="Q52">
            <v>3</v>
          </cell>
        </row>
      </sheetData>
      <sheetData sheetId="2">
        <row r="5">
          <cell r="AD5" t="str">
            <v>王明鴻</v>
          </cell>
          <cell r="AE5">
            <v>40</v>
          </cell>
          <cell r="AK5" t="str">
            <v>吳國祥</v>
          </cell>
          <cell r="AL5">
            <v>35</v>
          </cell>
          <cell r="AR5" t="str">
            <v>李英智</v>
          </cell>
          <cell r="AS5">
            <v>35</v>
          </cell>
          <cell r="AY5" t="str">
            <v>江宏凱</v>
          </cell>
          <cell r="AZ5">
            <v>35</v>
          </cell>
          <cell r="BE5" t="str">
            <v>陳當英</v>
          </cell>
          <cell r="BF5">
            <v>30</v>
          </cell>
        </row>
        <row r="6">
          <cell r="AD6" t="str">
            <v>林榮基</v>
          </cell>
          <cell r="AE6">
            <v>35</v>
          </cell>
          <cell r="AK6" t="str">
            <v>王國衍</v>
          </cell>
          <cell r="AL6">
            <v>35</v>
          </cell>
          <cell r="AR6" t="str">
            <v>黃建賓</v>
          </cell>
          <cell r="AS6">
            <v>30</v>
          </cell>
          <cell r="AY6" t="str">
            <v>洪健次</v>
          </cell>
          <cell r="AZ6">
            <v>25</v>
          </cell>
          <cell r="BE6" t="str">
            <v>程朝勲</v>
          </cell>
          <cell r="BF6">
            <v>20</v>
          </cell>
        </row>
        <row r="7">
          <cell r="AD7" t="str">
            <v>游貴柱</v>
          </cell>
          <cell r="AE7">
            <v>30</v>
          </cell>
          <cell r="AK7" t="str">
            <v>王昭輝</v>
          </cell>
          <cell r="AL7">
            <v>35</v>
          </cell>
          <cell r="AR7" t="str">
            <v>張鴻鈞</v>
          </cell>
          <cell r="AS7">
            <v>15</v>
          </cell>
          <cell r="AY7" t="str">
            <v>傅景志</v>
          </cell>
          <cell r="AZ7">
            <v>20</v>
          </cell>
          <cell r="BE7" t="str">
            <v>傅相枝</v>
          </cell>
          <cell r="BF7">
            <v>10</v>
          </cell>
        </row>
        <row r="8">
          <cell r="AD8" t="str">
            <v>龔飛熊</v>
          </cell>
          <cell r="AE8">
            <v>25</v>
          </cell>
          <cell r="AK8" t="str">
            <v>王松村</v>
          </cell>
          <cell r="AL8">
            <v>30</v>
          </cell>
          <cell r="AR8" t="str">
            <v>劉雲忠</v>
          </cell>
          <cell r="AS8">
            <v>15</v>
          </cell>
          <cell r="AY8" t="str">
            <v>莊奎文</v>
          </cell>
          <cell r="AZ8">
            <v>20</v>
          </cell>
          <cell r="BE8" t="str">
            <v>顏榮義</v>
          </cell>
          <cell r="BF8">
            <v>10</v>
          </cell>
        </row>
        <row r="9">
          <cell r="AD9" t="str">
            <v>郭惠新</v>
          </cell>
          <cell r="AE9">
            <v>25</v>
          </cell>
          <cell r="AK9" t="str">
            <v>謝文勇</v>
          </cell>
          <cell r="AL9">
            <v>30</v>
          </cell>
          <cell r="AR9" t="str">
            <v>徐  強</v>
          </cell>
          <cell r="AS9">
            <v>10</v>
          </cell>
          <cell r="AY9" t="str">
            <v>賴政市</v>
          </cell>
          <cell r="AZ9">
            <v>10</v>
          </cell>
          <cell r="BE9" t="str">
            <v>余太山</v>
          </cell>
          <cell r="BF9">
            <v>8</v>
          </cell>
        </row>
        <row r="10">
          <cell r="AD10" t="str">
            <v>劉建宏</v>
          </cell>
          <cell r="AE10">
            <v>15</v>
          </cell>
          <cell r="AK10" t="str">
            <v>尹大明</v>
          </cell>
          <cell r="AL10">
            <v>25</v>
          </cell>
          <cell r="AR10" t="str">
            <v>鍾仕長</v>
          </cell>
          <cell r="AS10">
            <v>10</v>
          </cell>
          <cell r="AY10" t="str">
            <v>莊金安</v>
          </cell>
          <cell r="AZ10">
            <v>10</v>
          </cell>
          <cell r="BE10" t="str">
            <v>吳清良</v>
          </cell>
          <cell r="BF10">
            <v>5</v>
          </cell>
        </row>
        <row r="11">
          <cell r="AD11" t="str">
            <v>宋偉雄</v>
          </cell>
          <cell r="AE11">
            <v>15</v>
          </cell>
          <cell r="AK11" t="str">
            <v>劉新地</v>
          </cell>
          <cell r="AL11">
            <v>20</v>
          </cell>
          <cell r="AR11" t="str">
            <v>游有恆</v>
          </cell>
          <cell r="AS11">
            <v>10</v>
          </cell>
          <cell r="AY11" t="str">
            <v>薛景盛</v>
          </cell>
          <cell r="AZ11">
            <v>10</v>
          </cell>
          <cell r="BE11" t="str">
            <v>戴振南</v>
          </cell>
          <cell r="BF11">
            <v>5</v>
          </cell>
        </row>
        <row r="12">
          <cell r="AD12" t="str">
            <v>戴貽鵬</v>
          </cell>
          <cell r="AE12">
            <v>13</v>
          </cell>
          <cell r="AK12" t="str">
            <v>戴國熙</v>
          </cell>
          <cell r="AL12">
            <v>15</v>
          </cell>
          <cell r="AR12" t="str">
            <v>顏榮洲</v>
          </cell>
          <cell r="AS12">
            <v>10</v>
          </cell>
          <cell r="AY12" t="str">
            <v>陳守徳</v>
          </cell>
          <cell r="AZ12">
            <v>8</v>
          </cell>
          <cell r="BE12" t="str">
            <v>張登貴</v>
          </cell>
          <cell r="BF12">
            <v>5</v>
          </cell>
        </row>
        <row r="13">
          <cell r="AD13" t="str">
            <v>劉明聰</v>
          </cell>
          <cell r="AE13">
            <v>10</v>
          </cell>
          <cell r="AK13" t="str">
            <v>陳庭基</v>
          </cell>
          <cell r="AL13">
            <v>15</v>
          </cell>
          <cell r="AR13" t="str">
            <v>李孟賢</v>
          </cell>
          <cell r="AS13">
            <v>10</v>
          </cell>
          <cell r="AY13" t="str">
            <v>施火榮</v>
          </cell>
          <cell r="AZ13">
            <v>5</v>
          </cell>
          <cell r="BE13" t="str">
            <v>陳禎隆</v>
          </cell>
          <cell r="BF13">
            <v>3</v>
          </cell>
        </row>
        <row r="14">
          <cell r="AD14" t="str">
            <v>徐榮海</v>
          </cell>
          <cell r="AE14">
            <v>10</v>
          </cell>
          <cell r="AK14" t="str">
            <v>張殷嘉</v>
          </cell>
          <cell r="AL14">
            <v>15</v>
          </cell>
          <cell r="AR14" t="str">
            <v>陳明亮</v>
          </cell>
          <cell r="AS14">
            <v>6</v>
          </cell>
          <cell r="AY14" t="str">
            <v>陳國雄</v>
          </cell>
          <cell r="AZ14">
            <v>5</v>
          </cell>
          <cell r="BE14" t="str">
            <v>陳松增</v>
          </cell>
          <cell r="BF14">
            <v>3</v>
          </cell>
        </row>
        <row r="15">
          <cell r="AD15" t="str">
            <v>藍盛華</v>
          </cell>
          <cell r="AE15">
            <v>8</v>
          </cell>
          <cell r="AK15" t="str">
            <v>葉錦徳</v>
          </cell>
          <cell r="AL15">
            <v>10</v>
          </cell>
          <cell r="AR15" t="str">
            <v>林幸福</v>
          </cell>
          <cell r="AS15">
            <v>6</v>
          </cell>
          <cell r="AY15" t="str">
            <v>野田山豐</v>
          </cell>
          <cell r="AZ15">
            <v>5</v>
          </cell>
        </row>
        <row r="16">
          <cell r="AD16" t="str">
            <v>詹行愨</v>
          </cell>
          <cell r="AE16">
            <v>8</v>
          </cell>
          <cell r="AK16" t="str">
            <v>張東佶</v>
          </cell>
          <cell r="AL16">
            <v>10</v>
          </cell>
          <cell r="AR16" t="str">
            <v>謝德亮</v>
          </cell>
          <cell r="AS16">
            <v>5</v>
          </cell>
          <cell r="AY16" t="str">
            <v>何勇南</v>
          </cell>
          <cell r="AZ16">
            <v>3</v>
          </cell>
        </row>
        <row r="17">
          <cell r="AD17" t="str">
            <v>馬連成</v>
          </cell>
          <cell r="AE17">
            <v>8</v>
          </cell>
          <cell r="AK17" t="str">
            <v>江進喜</v>
          </cell>
          <cell r="AL17">
            <v>10</v>
          </cell>
          <cell r="AR17" t="str">
            <v>吳勝昂</v>
          </cell>
          <cell r="AS17">
            <v>5</v>
          </cell>
          <cell r="AY17" t="str">
            <v>蔡龍根</v>
          </cell>
          <cell r="AZ17">
            <v>3</v>
          </cell>
        </row>
        <row r="18">
          <cell r="AD18" t="str">
            <v>翁明俊</v>
          </cell>
          <cell r="AE18">
            <v>8</v>
          </cell>
          <cell r="AK18" t="str">
            <v>余顯耀</v>
          </cell>
          <cell r="AL18">
            <v>8</v>
          </cell>
          <cell r="AR18" t="str">
            <v>黃世華</v>
          </cell>
          <cell r="AS18">
            <v>5</v>
          </cell>
          <cell r="AY18" t="str">
            <v>蔡政雄</v>
          </cell>
          <cell r="AZ18">
            <v>3</v>
          </cell>
        </row>
        <row r="19">
          <cell r="AD19" t="str">
            <v>范振祥</v>
          </cell>
          <cell r="AE19">
            <v>8</v>
          </cell>
          <cell r="AK19" t="str">
            <v>曹超玲</v>
          </cell>
          <cell r="AL19">
            <v>6</v>
          </cell>
          <cell r="AR19" t="str">
            <v>何明穎</v>
          </cell>
          <cell r="AS19">
            <v>5</v>
          </cell>
          <cell r="AY19" t="str">
            <v>莊忠政</v>
          </cell>
          <cell r="AZ19">
            <v>3</v>
          </cell>
        </row>
        <row r="20">
          <cell r="AD20" t="str">
            <v>邱炳煌</v>
          </cell>
          <cell r="AE20">
            <v>6</v>
          </cell>
          <cell r="AK20" t="str">
            <v>林志榮</v>
          </cell>
          <cell r="AL20">
            <v>6</v>
          </cell>
          <cell r="AR20" t="str">
            <v>潘守豐</v>
          </cell>
          <cell r="AS20">
            <v>5</v>
          </cell>
          <cell r="AY20" t="str">
            <v>曾武成</v>
          </cell>
          <cell r="AZ20">
            <v>3</v>
          </cell>
        </row>
        <row r="21">
          <cell r="AD21" t="str">
            <v>謝明祥</v>
          </cell>
          <cell r="AE21">
            <v>5</v>
          </cell>
          <cell r="AK21" t="str">
            <v>劉建民</v>
          </cell>
          <cell r="AL21">
            <v>5</v>
          </cell>
          <cell r="AR21" t="str">
            <v>彭大浩</v>
          </cell>
          <cell r="AS21">
            <v>5</v>
          </cell>
        </row>
        <row r="22">
          <cell r="AD22" t="str">
            <v>葉豐田</v>
          </cell>
          <cell r="AE22">
            <v>5</v>
          </cell>
          <cell r="AK22" t="str">
            <v>陳治藩</v>
          </cell>
          <cell r="AL22">
            <v>5</v>
          </cell>
          <cell r="AR22" t="str">
            <v>姜林明</v>
          </cell>
          <cell r="AS22">
            <v>5</v>
          </cell>
        </row>
        <row r="23">
          <cell r="AD23" t="str">
            <v>黃國楨</v>
          </cell>
          <cell r="AE23">
            <v>5</v>
          </cell>
          <cell r="AK23" t="str">
            <v>張正興</v>
          </cell>
          <cell r="AL23">
            <v>5</v>
          </cell>
          <cell r="AR23" t="str">
            <v>中村秀明</v>
          </cell>
          <cell r="AS23">
            <v>5</v>
          </cell>
        </row>
        <row r="24">
          <cell r="AD24" t="str">
            <v>林明宏</v>
          </cell>
          <cell r="AE24">
            <v>5</v>
          </cell>
          <cell r="AK24" t="str">
            <v>林春慶</v>
          </cell>
          <cell r="AL24">
            <v>5</v>
          </cell>
          <cell r="AR24" t="str">
            <v>李良順</v>
          </cell>
          <cell r="AS24">
            <v>3</v>
          </cell>
        </row>
        <row r="25">
          <cell r="AD25" t="str">
            <v>杜冠霖</v>
          </cell>
          <cell r="AE25">
            <v>5</v>
          </cell>
          <cell r="AK25" t="str">
            <v>鄧穩貴</v>
          </cell>
          <cell r="AL25">
            <v>5</v>
          </cell>
          <cell r="AR25" t="str">
            <v>林永傳</v>
          </cell>
          <cell r="AS25">
            <v>3</v>
          </cell>
        </row>
        <row r="26">
          <cell r="AD26" t="str">
            <v>鄧忠亮</v>
          </cell>
          <cell r="AE26">
            <v>3</v>
          </cell>
          <cell r="AK26" t="str">
            <v>葉錦祥</v>
          </cell>
          <cell r="AL26">
            <v>5</v>
          </cell>
          <cell r="AR26" t="str">
            <v>張  文</v>
          </cell>
          <cell r="AS26">
            <v>3</v>
          </cell>
        </row>
        <row r="27">
          <cell r="AD27" t="str">
            <v>鄭慶忠</v>
          </cell>
          <cell r="AE27">
            <v>3</v>
          </cell>
          <cell r="AK27" t="str">
            <v>劉辛騰</v>
          </cell>
          <cell r="AL27">
            <v>5</v>
          </cell>
          <cell r="AR27" t="str">
            <v>余清峯</v>
          </cell>
          <cell r="AS27">
            <v>3</v>
          </cell>
        </row>
        <row r="28">
          <cell r="AD28" t="str">
            <v>劉奇和</v>
          </cell>
          <cell r="AE28">
            <v>3</v>
          </cell>
          <cell r="AK28" t="str">
            <v>張天和</v>
          </cell>
          <cell r="AL28">
            <v>5</v>
          </cell>
          <cell r="AR28" t="str">
            <v>林雄鳳</v>
          </cell>
          <cell r="AS28">
            <v>3</v>
          </cell>
        </row>
        <row r="29">
          <cell r="AD29" t="str">
            <v>許惠旺</v>
          </cell>
          <cell r="AE29">
            <v>3</v>
          </cell>
          <cell r="AK29" t="str">
            <v>王興科</v>
          </cell>
          <cell r="AL29">
            <v>5</v>
          </cell>
          <cell r="AR29" t="str">
            <v>吳金霖</v>
          </cell>
          <cell r="AS29">
            <v>3</v>
          </cell>
        </row>
        <row r="30">
          <cell r="AD30" t="str">
            <v>張殷榮</v>
          </cell>
          <cell r="AE30">
            <v>3</v>
          </cell>
          <cell r="AK30" t="str">
            <v>蘇錦堂</v>
          </cell>
          <cell r="AL30">
            <v>3</v>
          </cell>
          <cell r="AR30" t="str">
            <v>程明振</v>
          </cell>
          <cell r="AS30">
            <v>3</v>
          </cell>
        </row>
        <row r="31">
          <cell r="AD31" t="str">
            <v>高永裕</v>
          </cell>
          <cell r="AE31">
            <v>3</v>
          </cell>
          <cell r="AK31" t="str">
            <v>鄭信楨</v>
          </cell>
          <cell r="AL31">
            <v>3</v>
          </cell>
          <cell r="AR31" t="str">
            <v>蕭長金</v>
          </cell>
          <cell r="AS31">
            <v>3</v>
          </cell>
        </row>
        <row r="32">
          <cell r="AD32" t="str">
            <v>宋進清</v>
          </cell>
          <cell r="AE32">
            <v>3</v>
          </cell>
          <cell r="AK32" t="str">
            <v>楊鴻輝</v>
          </cell>
          <cell r="AL32">
            <v>3</v>
          </cell>
          <cell r="AR32" t="str">
            <v>魏文欽</v>
          </cell>
          <cell r="AS32">
            <v>3</v>
          </cell>
        </row>
        <row r="33">
          <cell r="AD33" t="str">
            <v>王振榮</v>
          </cell>
          <cell r="AE33">
            <v>3</v>
          </cell>
          <cell r="AK33" t="str">
            <v>陳禮城</v>
          </cell>
          <cell r="AL33">
            <v>3</v>
          </cell>
        </row>
        <row r="34">
          <cell r="AK34" t="str">
            <v>孫盛展</v>
          </cell>
          <cell r="AL34">
            <v>3</v>
          </cell>
        </row>
        <row r="35">
          <cell r="AK35" t="str">
            <v>謝欽賢</v>
          </cell>
          <cell r="AL35">
            <v>3</v>
          </cell>
        </row>
        <row r="36">
          <cell r="AK36" t="str">
            <v>蔡鶯欽</v>
          </cell>
          <cell r="AL36">
            <v>3</v>
          </cell>
        </row>
        <row r="37">
          <cell r="AK37" t="str">
            <v>蔣聯鎔</v>
          </cell>
          <cell r="AL37">
            <v>3</v>
          </cell>
        </row>
        <row r="38">
          <cell r="AK38" t="str">
            <v>奚義華</v>
          </cell>
          <cell r="AL38">
            <v>3</v>
          </cell>
        </row>
        <row r="39">
          <cell r="AK39" t="str">
            <v>林國訓</v>
          </cell>
          <cell r="AL39">
            <v>3</v>
          </cell>
        </row>
        <row r="40">
          <cell r="AK40" t="str">
            <v>易凌峰</v>
          </cell>
          <cell r="AL40">
            <v>3</v>
          </cell>
        </row>
        <row r="41">
          <cell r="AK41" t="str">
            <v>李榮烈</v>
          </cell>
          <cell r="AL4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21"/>
  <sheetViews>
    <sheetView tabSelected="1" zoomScalePageLayoutView="0" workbookViewId="0" topLeftCell="A1">
      <selection activeCell="H10" sqref="H10"/>
    </sheetView>
  </sheetViews>
  <sheetFormatPr defaultColWidth="9.00390625" defaultRowHeight="16.5"/>
  <cols>
    <col min="2" max="2" width="9.00390625" style="1" customWidth="1"/>
    <col min="3" max="3" width="9.00390625" style="2" customWidth="1"/>
    <col min="4" max="4" width="9.00390625" style="1" customWidth="1"/>
  </cols>
  <sheetData>
    <row r="2" spans="2:4" ht="16.5">
      <c r="B2" s="6" t="s">
        <v>0</v>
      </c>
      <c r="C2" s="7"/>
      <c r="D2" s="6"/>
    </row>
    <row r="3" spans="2:4" ht="16.5">
      <c r="B3" s="6" t="s">
        <v>1</v>
      </c>
      <c r="C3" s="7" t="s">
        <v>273</v>
      </c>
      <c r="D3" s="6" t="s">
        <v>2</v>
      </c>
    </row>
    <row r="4" spans="2:4" ht="16.5">
      <c r="B4" s="8" t="s">
        <v>8</v>
      </c>
      <c r="C4" s="9">
        <f>_xlfn.IFERROR(VLOOKUP(B4,'[1]35to50男單 '!$B$5:$C$26,2,0),0)</f>
        <v>30</v>
      </c>
      <c r="D4" s="8" t="s">
        <v>9</v>
      </c>
    </row>
    <row r="5" spans="2:4" ht="16.5">
      <c r="B5" s="8" t="s">
        <v>7</v>
      </c>
      <c r="C5" s="9">
        <f>_xlfn.IFERROR(VLOOKUP(B5,'[1]35to50男單 '!$B$5:$C$26,2,0),0)</f>
        <v>20</v>
      </c>
      <c r="D5" s="8" t="s">
        <v>5</v>
      </c>
    </row>
    <row r="6" spans="2:4" ht="16.5">
      <c r="B6" s="8" t="s">
        <v>10</v>
      </c>
      <c r="C6" s="9">
        <f>_xlfn.IFERROR(VLOOKUP(B6,'[1]35to50男單 '!$B$5:$C$26,2,0),0)</f>
        <v>20</v>
      </c>
      <c r="D6" s="8" t="s">
        <v>5</v>
      </c>
    </row>
    <row r="7" spans="2:4" ht="16.5">
      <c r="B7" s="8" t="s">
        <v>13</v>
      </c>
      <c r="C7" s="9">
        <f>_xlfn.IFERROR(VLOOKUP(B7,'[1]35to50男單 '!$B$5:$C$26,2,0),0)</f>
        <v>20</v>
      </c>
      <c r="D7" s="8" t="s">
        <v>14</v>
      </c>
    </row>
    <row r="8" spans="2:4" ht="16.5">
      <c r="B8" s="8" t="s">
        <v>23</v>
      </c>
      <c r="C8" s="9">
        <f>_xlfn.IFERROR(VLOOKUP(B8,'[1]35to50男單 '!$B$5:$C$26,2,0),0)</f>
        <v>10</v>
      </c>
      <c r="D8" s="8" t="s">
        <v>5</v>
      </c>
    </row>
    <row r="9" spans="2:4" ht="16.5">
      <c r="B9" s="8" t="s">
        <v>27</v>
      </c>
      <c r="C9" s="9">
        <f>_xlfn.IFERROR(VLOOKUP(B9,'[1]35to50男單 '!$B$5:$C$26,2,0),0)</f>
        <v>8</v>
      </c>
      <c r="D9" s="8" t="s">
        <v>12</v>
      </c>
    </row>
    <row r="10" spans="2:4" ht="16.5">
      <c r="B10" s="8" t="s">
        <v>24</v>
      </c>
      <c r="C10" s="9">
        <v>6</v>
      </c>
      <c r="D10" s="8" t="s">
        <v>25</v>
      </c>
    </row>
    <row r="11" spans="2:4" ht="16.5">
      <c r="B11" s="8" t="s">
        <v>22</v>
      </c>
      <c r="C11" s="9">
        <f>_xlfn.IFERROR(VLOOKUP(B11,'[1]35to50男單 '!$B$5:$C$26,2,0),0)</f>
        <v>5</v>
      </c>
      <c r="D11" s="8" t="s">
        <v>9</v>
      </c>
    </row>
    <row r="12" spans="2:4" ht="16.5">
      <c r="B12" s="8" t="s">
        <v>6</v>
      </c>
      <c r="C12" s="9">
        <v>5</v>
      </c>
      <c r="D12" s="8" t="s">
        <v>5</v>
      </c>
    </row>
    <row r="13" spans="2:4" ht="16.5">
      <c r="B13" s="8" t="s">
        <v>29</v>
      </c>
      <c r="C13" s="9">
        <f>_xlfn.IFERROR(VLOOKUP(B13,'[1]35to50男單 '!$B$5:$C$26,2,0),0)</f>
        <v>3</v>
      </c>
      <c r="D13" s="8" t="s">
        <v>19</v>
      </c>
    </row>
    <row r="14" spans="2:4" ht="16.5">
      <c r="B14" s="8" t="s">
        <v>28</v>
      </c>
      <c r="C14" s="9">
        <f>_xlfn.IFERROR(VLOOKUP(B14,'[1]35to50男單 '!$B$5:$C$26,2,0),0)</f>
        <v>0</v>
      </c>
      <c r="D14" s="8" t="s">
        <v>9</v>
      </c>
    </row>
    <row r="15" spans="2:4" ht="16.5">
      <c r="B15" s="8" t="s">
        <v>18</v>
      </c>
      <c r="C15" s="9">
        <f>_xlfn.IFERROR(VLOOKUP(B15,'[1]35to50男單 '!$B$5:$C$26,2,0),0)</f>
        <v>0</v>
      </c>
      <c r="D15" s="8" t="s">
        <v>19</v>
      </c>
    </row>
    <row r="16" spans="2:4" ht="16.5">
      <c r="B16" s="8" t="s">
        <v>26</v>
      </c>
      <c r="C16" s="9">
        <f>_xlfn.IFERROR(VLOOKUP(B16,'[1]35to50男單 '!$B$5:$C$26,2,0),0)</f>
        <v>0</v>
      </c>
      <c r="D16" s="8" t="s">
        <v>5</v>
      </c>
    </row>
    <row r="17" spans="2:4" ht="16.5">
      <c r="B17" s="8" t="s">
        <v>4</v>
      </c>
      <c r="C17" s="9">
        <f>_xlfn.IFERROR(VLOOKUP(B17,'[1]35to50男單 '!$B$5:$C$26,2,0),0)</f>
        <v>0</v>
      </c>
      <c r="D17" s="8" t="s">
        <v>5</v>
      </c>
    </row>
    <row r="18" spans="2:4" ht="16.5">
      <c r="B18" s="8" t="s">
        <v>20</v>
      </c>
      <c r="C18" s="9">
        <f>_xlfn.IFERROR(VLOOKUP(B18,'[1]35to50男單 '!$B$5:$C$26,2,0),0)</f>
        <v>0</v>
      </c>
      <c r="D18" s="8" t="s">
        <v>21</v>
      </c>
    </row>
    <row r="19" spans="2:4" ht="16.5">
      <c r="B19" s="8" t="s">
        <v>11</v>
      </c>
      <c r="C19" s="9">
        <f>_xlfn.IFERROR(VLOOKUP(B19,'[1]35to50男單 '!$B$5:$C$26,2,0),0)</f>
        <v>0</v>
      </c>
      <c r="D19" s="8" t="s">
        <v>12</v>
      </c>
    </row>
    <row r="20" spans="2:4" ht="16.5">
      <c r="B20" s="8" t="s">
        <v>15</v>
      </c>
      <c r="C20" s="9">
        <v>5</v>
      </c>
      <c r="D20" s="8" t="s">
        <v>12</v>
      </c>
    </row>
    <row r="21" spans="2:4" ht="16.5">
      <c r="B21" s="8" t="s">
        <v>16</v>
      </c>
      <c r="C21" s="9">
        <f>_xlfn.IFERROR(VLOOKUP(B21,'[1]35to50男單 '!$B$5:$C$26,2,0),0)</f>
        <v>0</v>
      </c>
      <c r="D21" s="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0"/>
  <sheetViews>
    <sheetView zoomScalePageLayoutView="0" workbookViewId="0" topLeftCell="A1">
      <selection activeCell="C3" sqref="C3"/>
    </sheetView>
  </sheetViews>
  <sheetFormatPr defaultColWidth="9.00390625" defaultRowHeight="16.5"/>
  <cols>
    <col min="3" max="3" width="9.00390625" style="3" customWidth="1"/>
  </cols>
  <sheetData>
    <row r="2" ht="16.5">
      <c r="B2" t="s">
        <v>30</v>
      </c>
    </row>
    <row r="3" spans="2:4" ht="16.5">
      <c r="B3" t="s">
        <v>1</v>
      </c>
      <c r="C3" s="3" t="s">
        <v>272</v>
      </c>
      <c r="D3" t="s">
        <v>2</v>
      </c>
    </row>
    <row r="4" spans="2:4" ht="16.5">
      <c r="B4" s="4" t="s">
        <v>50</v>
      </c>
      <c r="C4" s="5">
        <f>_xlfn.IFERROR(VLOOKUP(B4,'[1]35to50男單 '!$I$5:$J$29,2,0),0)</f>
        <v>28</v>
      </c>
      <c r="D4" s="4" t="s">
        <v>14</v>
      </c>
    </row>
    <row r="5" spans="2:4" ht="16.5">
      <c r="B5" s="4" t="s">
        <v>61</v>
      </c>
      <c r="C5" s="5">
        <f>_xlfn.IFERROR(VLOOKUP(B5,'[1]35to50男單 '!$I$5:$J$29,2,0),0)</f>
        <v>25</v>
      </c>
      <c r="D5" s="4" t="s">
        <v>62</v>
      </c>
    </row>
    <row r="6" spans="2:4" ht="16.5">
      <c r="B6" s="4" t="s">
        <v>37</v>
      </c>
      <c r="C6" s="5">
        <f>_xlfn.IFERROR(VLOOKUP(B6,'[1]35to50男單 '!$I$5:$J$29,2,0),0)</f>
        <v>20</v>
      </c>
      <c r="D6" s="4" t="s">
        <v>5</v>
      </c>
    </row>
    <row r="7" spans="2:4" ht="16.5">
      <c r="B7" s="4" t="s">
        <v>42</v>
      </c>
      <c r="C7" s="5">
        <f>_xlfn.IFERROR(VLOOKUP(B7,'[1]35to50男單 '!$I$5:$J$29,2,0),0)</f>
        <v>20</v>
      </c>
      <c r="D7" s="4" t="s">
        <v>43</v>
      </c>
    </row>
    <row r="8" spans="2:4" ht="16.5">
      <c r="B8" s="4" t="s">
        <v>58</v>
      </c>
      <c r="C8" s="5">
        <f>_xlfn.IFERROR(VLOOKUP(B8,'[1]35to50男單 '!$I$5:$J$29,2,0),0)</f>
        <v>20</v>
      </c>
      <c r="D8" s="4"/>
    </row>
    <row r="9" spans="2:4" ht="16.5">
      <c r="B9" s="4" t="s">
        <v>52</v>
      </c>
      <c r="C9" s="5">
        <f>_xlfn.IFERROR(VLOOKUP(B9,'[1]35to50男單 '!$I$5:$J$29,2,0),0)</f>
        <v>8</v>
      </c>
      <c r="D9" s="4" t="s">
        <v>14</v>
      </c>
    </row>
    <row r="10" spans="2:4" ht="16.5">
      <c r="B10" s="4" t="s">
        <v>60</v>
      </c>
      <c r="C10" s="5">
        <f>_xlfn.IFERROR(VLOOKUP(B10,'[1]35to50男單 '!$I$5:$J$29,2,0),0)</f>
        <v>6</v>
      </c>
      <c r="D10" s="4" t="s">
        <v>9</v>
      </c>
    </row>
    <row r="11" spans="2:4" ht="16.5">
      <c r="B11" s="4" t="s">
        <v>63</v>
      </c>
      <c r="C11" s="5">
        <f>_xlfn.IFERROR(VLOOKUP(B11,'[1]35to50男單 '!$I$5:$J$29,2,0),0)</f>
        <v>5</v>
      </c>
      <c r="D11" s="4" t="s">
        <v>62</v>
      </c>
    </row>
    <row r="12" spans="2:4" ht="16.5">
      <c r="B12" s="4" t="s">
        <v>33</v>
      </c>
      <c r="C12" s="5">
        <f>_xlfn.IFERROR(VLOOKUP(B12,'[1]35to50男單 '!$I$5:$J$29,2,0),0)</f>
        <v>3</v>
      </c>
      <c r="D12" s="4" t="s">
        <v>5</v>
      </c>
    </row>
    <row r="13" spans="2:4" ht="16.5">
      <c r="B13" s="4" t="s">
        <v>39</v>
      </c>
      <c r="C13" s="5">
        <f>_xlfn.IFERROR(VLOOKUP(B13,'[1]35to50男單 '!$I$5:$J$29,2,0),0)</f>
        <v>3</v>
      </c>
      <c r="D13" s="4" t="s">
        <v>40</v>
      </c>
    </row>
    <row r="14" spans="2:4" ht="16.5">
      <c r="B14" s="4" t="s">
        <v>47</v>
      </c>
      <c r="C14" s="5">
        <f>_xlfn.IFERROR(VLOOKUP(B14,'[1]35to50男單 '!$I$5:$J$29,2,0),0)</f>
        <v>0</v>
      </c>
      <c r="D14" s="4" t="s">
        <v>5</v>
      </c>
    </row>
    <row r="15" spans="2:4" ht="16.5">
      <c r="B15" s="4" t="s">
        <v>53</v>
      </c>
      <c r="C15" s="5">
        <f>_xlfn.IFERROR(VLOOKUP(B15,'[1]35to50男單 '!$I$5:$J$29,2,0),0)</f>
        <v>0</v>
      </c>
      <c r="D15" s="4" t="s">
        <v>5</v>
      </c>
    </row>
    <row r="16" spans="2:4" ht="16.5">
      <c r="B16" s="4" t="s">
        <v>36</v>
      </c>
      <c r="C16" s="5">
        <f>_xlfn.IFERROR(VLOOKUP(B16,'[1]35to50男單 '!$I$5:$J$29,2,0),0)</f>
        <v>0</v>
      </c>
      <c r="D16" s="4" t="s">
        <v>5</v>
      </c>
    </row>
    <row r="17" spans="2:4" ht="16.5">
      <c r="B17" s="4" t="s">
        <v>34</v>
      </c>
      <c r="C17" s="5">
        <f>_xlfn.IFERROR(VLOOKUP(B17,'[1]35to50男單 '!$I$5:$J$29,2,0),0)</f>
        <v>0</v>
      </c>
      <c r="D17" s="4" t="s">
        <v>35</v>
      </c>
    </row>
    <row r="18" spans="2:4" ht="16.5">
      <c r="B18" s="4" t="s">
        <v>51</v>
      </c>
      <c r="C18" s="5">
        <f>_xlfn.IFERROR(VLOOKUP(B18,'[1]35to50男單 '!$I$5:$J$29,2,0),0)</f>
        <v>0</v>
      </c>
      <c r="D18" s="4" t="s">
        <v>25</v>
      </c>
    </row>
    <row r="19" spans="2:4" ht="16.5">
      <c r="B19" s="4" t="s">
        <v>54</v>
      </c>
      <c r="C19" s="5">
        <f>_xlfn.IFERROR(VLOOKUP(B19,'[1]35to50男單 '!$I$5:$J$29,2,0),0)</f>
        <v>0</v>
      </c>
      <c r="D19" s="4" t="s">
        <v>55</v>
      </c>
    </row>
    <row r="20" spans="2:4" ht="16.5">
      <c r="B20" s="4" t="s">
        <v>45</v>
      </c>
      <c r="C20" s="5">
        <f>_xlfn.IFERROR(VLOOKUP(B20,'[1]35to50男單 '!$I$5:$J$29,2,0),0)</f>
        <v>0</v>
      </c>
      <c r="D20" s="4" t="s">
        <v>43</v>
      </c>
    </row>
    <row r="21" spans="2:4" ht="16.5">
      <c r="B21" s="4" t="s">
        <v>41</v>
      </c>
      <c r="C21" s="5">
        <f>_xlfn.IFERROR(VLOOKUP(B21,'[1]35to50男單 '!$I$5:$J$29,2,0),0)</f>
        <v>0</v>
      </c>
      <c r="D21" s="4" t="s">
        <v>14</v>
      </c>
    </row>
    <row r="22" spans="2:4" ht="16.5">
      <c r="B22" s="4" t="s">
        <v>64</v>
      </c>
      <c r="C22" s="5">
        <f>_xlfn.IFERROR(VLOOKUP(B22,'[1]35to50男單 '!$I$5:$J$29,2,0),0)</f>
        <v>0</v>
      </c>
      <c r="D22" s="4" t="s">
        <v>14</v>
      </c>
    </row>
    <row r="23" spans="2:4" ht="16.5">
      <c r="B23" s="4" t="s">
        <v>56</v>
      </c>
      <c r="C23" s="5">
        <f>_xlfn.IFERROR(VLOOKUP(B23,'[1]35to50男單 '!$I$5:$J$29,2,0),0)</f>
        <v>0</v>
      </c>
      <c r="D23" s="4" t="s">
        <v>14</v>
      </c>
    </row>
    <row r="24" spans="2:4" ht="16.5">
      <c r="B24" s="4" t="s">
        <v>44</v>
      </c>
      <c r="C24" s="5">
        <f>_xlfn.IFERROR(VLOOKUP(B24,'[1]35to50男單 '!$I$5:$J$29,2,0),0)</f>
        <v>0</v>
      </c>
      <c r="D24" s="4" t="s">
        <v>14</v>
      </c>
    </row>
    <row r="25" spans="2:4" ht="16.5">
      <c r="B25" s="4" t="s">
        <v>46</v>
      </c>
      <c r="C25" s="5">
        <f>_xlfn.IFERROR(VLOOKUP(B25,'[1]35to50男單 '!$I$5:$J$29,2,0),0)</f>
        <v>0</v>
      </c>
      <c r="D25" s="4" t="s">
        <v>12</v>
      </c>
    </row>
    <row r="26" spans="2:4" ht="16.5">
      <c r="B26" s="4" t="s">
        <v>38</v>
      </c>
      <c r="C26" s="5">
        <f>_xlfn.IFERROR(VLOOKUP(B26,'[1]35to50男單 '!$I$5:$J$29,2,0),0)</f>
        <v>0</v>
      </c>
      <c r="D26" s="4" t="s">
        <v>12</v>
      </c>
    </row>
    <row r="27" spans="2:4" ht="16.5">
      <c r="B27" s="4" t="s">
        <v>57</v>
      </c>
      <c r="C27" s="5">
        <f>_xlfn.IFERROR(VLOOKUP(B27,'[1]35to50男單 '!$I$5:$J$29,2,0),0)</f>
        <v>0</v>
      </c>
      <c r="D27" s="4" t="s">
        <v>32</v>
      </c>
    </row>
    <row r="28" spans="2:4" ht="16.5">
      <c r="B28" s="4" t="s">
        <v>31</v>
      </c>
      <c r="C28" s="5">
        <f>_xlfn.IFERROR(VLOOKUP(B28,'[1]35to50男單 '!$I$5:$J$29,2,0),0)</f>
        <v>0</v>
      </c>
      <c r="D28" s="4" t="s">
        <v>32</v>
      </c>
    </row>
    <row r="29" spans="2:4" ht="16.5">
      <c r="B29" s="4" t="s">
        <v>48</v>
      </c>
      <c r="C29" s="5">
        <f>_xlfn.IFERROR(VLOOKUP(B29,'[1]35to50男單 '!$I$5:$J$29,2,0),0)</f>
        <v>0</v>
      </c>
      <c r="D29" s="4" t="s">
        <v>49</v>
      </c>
    </row>
    <row r="30" spans="2:4" ht="16.5">
      <c r="B30" s="4" t="s">
        <v>59</v>
      </c>
      <c r="C30" s="5">
        <f>_xlfn.IFERROR(VLOOKUP(B30,'[1]35to50男單 '!$I$5:$J$29,2,0),0)</f>
        <v>0</v>
      </c>
      <c r="D30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39"/>
  <sheetViews>
    <sheetView zoomScalePageLayoutView="0" workbookViewId="0" topLeftCell="A1">
      <selection activeCell="C3" sqref="C3"/>
    </sheetView>
  </sheetViews>
  <sheetFormatPr defaultColWidth="9.00390625" defaultRowHeight="16.5"/>
  <cols>
    <col min="3" max="3" width="9.00390625" style="3" customWidth="1"/>
  </cols>
  <sheetData>
    <row r="2" ht="16.5">
      <c r="B2" t="s">
        <v>65</v>
      </c>
    </row>
    <row r="3" spans="2:4" ht="16.5">
      <c r="B3" t="s">
        <v>1</v>
      </c>
      <c r="C3" s="3" t="s">
        <v>272</v>
      </c>
      <c r="D3" t="s">
        <v>3</v>
      </c>
    </row>
    <row r="4" spans="2:4" ht="16.5">
      <c r="B4" s="4" t="s">
        <v>71</v>
      </c>
      <c r="C4" s="5">
        <f>_xlfn.IFERROR(VLOOKUP(B4,'[1]35to50男單 '!$P$5:$Q$52,2,0),0)</f>
        <v>40</v>
      </c>
      <c r="D4" s="4" t="s">
        <v>35</v>
      </c>
    </row>
    <row r="5" spans="2:4" ht="16.5">
      <c r="B5" s="4" t="s">
        <v>85</v>
      </c>
      <c r="C5" s="5">
        <f>_xlfn.IFERROR(VLOOKUP(B5,'[1]35to50男單 '!$P$5:$Q$52,2,0),0)</f>
        <v>40</v>
      </c>
      <c r="D5" s="4" t="s">
        <v>32</v>
      </c>
    </row>
    <row r="6" spans="2:4" ht="16.5">
      <c r="B6" s="4" t="s">
        <v>66</v>
      </c>
      <c r="C6" s="5">
        <f>_xlfn.IFERROR(VLOOKUP(B6,'[1]35to50男單 '!$P$5:$Q$52,2,0),0)</f>
        <v>35</v>
      </c>
      <c r="D6" s="4" t="s">
        <v>67</v>
      </c>
    </row>
    <row r="7" spans="2:4" ht="16.5">
      <c r="B7" s="4" t="s">
        <v>83</v>
      </c>
      <c r="C7" s="5">
        <f>_xlfn.IFERROR(VLOOKUP(B7,'[1]35to50男單 '!$P$5:$Q$52,2,0),0)</f>
        <v>30</v>
      </c>
      <c r="D7" s="4" t="s">
        <v>9</v>
      </c>
    </row>
    <row r="8" spans="2:4" ht="16.5">
      <c r="B8" s="4" t="s">
        <v>87</v>
      </c>
      <c r="C8" s="5">
        <f>_xlfn.IFERROR(VLOOKUP(B8,'[1]35to50男單 '!$P$5:$Q$52,2,0),0)</f>
        <v>28</v>
      </c>
      <c r="D8" s="4" t="s">
        <v>88</v>
      </c>
    </row>
    <row r="9" spans="2:4" ht="16.5">
      <c r="B9" s="4" t="s">
        <v>68</v>
      </c>
      <c r="C9" s="5">
        <f>_xlfn.IFERROR(VLOOKUP(B9,'[1]35to50男單 '!$P$5:$Q$52,2,0),0)</f>
        <v>10</v>
      </c>
      <c r="D9" s="4"/>
    </row>
    <row r="10" spans="2:4" ht="16.5">
      <c r="B10" s="4" t="s">
        <v>104</v>
      </c>
      <c r="C10" s="5">
        <f>_xlfn.IFERROR(VLOOKUP(B10,'[1]35to50男單 '!$P$5:$Q$52,2,0),0)</f>
        <v>9</v>
      </c>
      <c r="D10" s="4" t="s">
        <v>9</v>
      </c>
    </row>
    <row r="11" spans="2:4" ht="16.5">
      <c r="B11" s="4" t="s">
        <v>101</v>
      </c>
      <c r="C11" s="5">
        <v>8</v>
      </c>
      <c r="D11" s="4" t="s">
        <v>9</v>
      </c>
    </row>
    <row r="12" spans="2:4" ht="16.5">
      <c r="B12" s="4" t="s">
        <v>82</v>
      </c>
      <c r="C12" s="5">
        <f>_xlfn.IFERROR(VLOOKUP(B12,'[1]35to50男單 '!$P$5:$Q$52,2,0),0)</f>
        <v>6</v>
      </c>
      <c r="D12" s="4" t="s">
        <v>14</v>
      </c>
    </row>
    <row r="13" spans="2:4" ht="16.5">
      <c r="B13" s="4" t="s">
        <v>76</v>
      </c>
      <c r="C13" s="5">
        <f>_xlfn.IFERROR(VLOOKUP(B13,'[1]35to50男單 '!$P$5:$Q$52,2,0),0)</f>
        <v>6</v>
      </c>
      <c r="D13" s="4" t="s">
        <v>14</v>
      </c>
    </row>
    <row r="14" spans="2:4" ht="16.5">
      <c r="B14" s="4" t="s">
        <v>92</v>
      </c>
      <c r="C14" s="5">
        <f>_xlfn.IFERROR(VLOOKUP(B14,'[1]35to50男單 '!$P$5:$Q$52,2,0),0)</f>
        <v>6</v>
      </c>
      <c r="D14" s="4" t="s">
        <v>14</v>
      </c>
    </row>
    <row r="15" spans="2:4" ht="16.5">
      <c r="B15" s="4" t="s">
        <v>102</v>
      </c>
      <c r="C15" s="5">
        <f>_xlfn.IFERROR(VLOOKUP(B15,'[1]35to50男單 '!$P$5:$Q$52,2,0),0)</f>
        <v>5</v>
      </c>
      <c r="D15" s="4" t="s">
        <v>14</v>
      </c>
    </row>
    <row r="16" spans="2:4" ht="16.5">
      <c r="B16" s="4" t="s">
        <v>72</v>
      </c>
      <c r="C16" s="5">
        <f>_xlfn.IFERROR(VLOOKUP(B16,'[1]35to50男單 '!$P$5:$Q$52,2,0),0)</f>
        <v>5</v>
      </c>
      <c r="D16" s="4" t="s">
        <v>14</v>
      </c>
    </row>
    <row r="17" spans="2:4" ht="16.5">
      <c r="B17" s="4" t="s">
        <v>79</v>
      </c>
      <c r="C17" s="5">
        <f>_xlfn.IFERROR(VLOOKUP(B17,'[1]35to50男單 '!$P$5:$Q$52,2,0),0)</f>
        <v>5</v>
      </c>
      <c r="D17" s="4" t="s">
        <v>12</v>
      </c>
    </row>
    <row r="18" spans="2:4" ht="16.5">
      <c r="B18" s="4" t="s">
        <v>94</v>
      </c>
      <c r="C18" s="5">
        <f>_xlfn.IFERROR(VLOOKUP(B18,'[1]35to50男單 '!$P$5:$Q$52,2,0),0)</f>
        <v>5</v>
      </c>
      <c r="D18" s="4" t="s">
        <v>32</v>
      </c>
    </row>
    <row r="19" spans="2:4" ht="16.5">
      <c r="B19" s="4" t="s">
        <v>97</v>
      </c>
      <c r="C19" s="5">
        <f>_xlfn.IFERROR(VLOOKUP(B19,'[1]35to50男單 '!$P$5:$Q$52,2,0),0)</f>
        <v>5</v>
      </c>
      <c r="D19" s="4" t="s">
        <v>81</v>
      </c>
    </row>
    <row r="20" spans="2:4" ht="16.5">
      <c r="B20" s="4" t="s">
        <v>93</v>
      </c>
      <c r="C20" s="5">
        <f>_xlfn.IFERROR(VLOOKUP(B20,'[1]35to50男單 '!$P$5:$Q$52,2,0),0)</f>
        <v>5</v>
      </c>
      <c r="D20" s="4" t="s">
        <v>81</v>
      </c>
    </row>
    <row r="21" spans="2:4" ht="16.5">
      <c r="B21" s="4" t="s">
        <v>84</v>
      </c>
      <c r="C21" s="5">
        <f>_xlfn.IFERROR(VLOOKUP(B21,'[1]35to50男單 '!$P$5:$Q$52,2,0),0)</f>
        <v>3</v>
      </c>
      <c r="D21" s="4" t="s">
        <v>14</v>
      </c>
    </row>
    <row r="22" spans="2:4" ht="16.5">
      <c r="B22" s="4" t="s">
        <v>86</v>
      </c>
      <c r="C22" s="5">
        <f>_xlfn.IFERROR(VLOOKUP(B22,'[1]35to50男單 '!$P$5:$Q$52,2,0),0)</f>
        <v>3</v>
      </c>
      <c r="D22" s="4" t="s">
        <v>14</v>
      </c>
    </row>
    <row r="23" spans="2:4" ht="16.5">
      <c r="B23" s="4" t="s">
        <v>73</v>
      </c>
      <c r="C23" s="5">
        <f>_xlfn.IFERROR(VLOOKUP(B23,'[1]35to50男單 '!$P$5:$Q$52,2,0),0)</f>
        <v>0</v>
      </c>
      <c r="D23" s="4" t="s">
        <v>74</v>
      </c>
    </row>
    <row r="24" spans="2:4" ht="16.5">
      <c r="B24" s="4" t="s">
        <v>99</v>
      </c>
      <c r="C24" s="5">
        <f>_xlfn.IFERROR(VLOOKUP(B24,'[1]35to50男單 '!$P$5:$Q$52,2,0),0)</f>
        <v>0</v>
      </c>
      <c r="D24" s="4" t="s">
        <v>5</v>
      </c>
    </row>
    <row r="25" spans="2:4" ht="16.5">
      <c r="B25" s="4" t="s">
        <v>75</v>
      </c>
      <c r="C25" s="5">
        <f>_xlfn.IFERROR(VLOOKUP(B25,'[1]35to50男單 '!$P$5:$Q$52,2,0),0)</f>
        <v>0</v>
      </c>
      <c r="D25" s="4" t="s">
        <v>5</v>
      </c>
    </row>
    <row r="26" spans="2:4" ht="16.5">
      <c r="B26" s="4" t="s">
        <v>90</v>
      </c>
      <c r="C26" s="5">
        <f>_xlfn.IFERROR(VLOOKUP(B26,'[1]35to50男單 '!$P$5:$Q$52,2,0),0)</f>
        <v>0</v>
      </c>
      <c r="D26" s="4" t="s">
        <v>5</v>
      </c>
    </row>
    <row r="27" spans="2:4" ht="16.5">
      <c r="B27" s="4" t="s">
        <v>77</v>
      </c>
      <c r="C27" s="5">
        <f>_xlfn.IFERROR(VLOOKUP(B27,'[1]35to50男單 '!$P$5:$Q$52,2,0),0)</f>
        <v>0</v>
      </c>
      <c r="D27" s="4" t="s">
        <v>5</v>
      </c>
    </row>
    <row r="28" spans="2:4" ht="16.5">
      <c r="B28" s="4" t="s">
        <v>96</v>
      </c>
      <c r="C28" s="5">
        <f>_xlfn.IFERROR(VLOOKUP(B28,'[1]35to50男單 '!$P$5:$Q$52,2,0),0)</f>
        <v>0</v>
      </c>
      <c r="D28" s="4" t="s">
        <v>5</v>
      </c>
    </row>
    <row r="29" spans="2:4" ht="16.5">
      <c r="B29" s="4" t="s">
        <v>69</v>
      </c>
      <c r="C29" s="5">
        <f>_xlfn.IFERROR(VLOOKUP(B29,'[1]35to50男單 '!$P$5:$Q$52,2,0),0)</f>
        <v>0</v>
      </c>
      <c r="D29" s="4" t="s">
        <v>40</v>
      </c>
    </row>
    <row r="30" spans="2:4" ht="16.5">
      <c r="B30" s="4" t="s">
        <v>103</v>
      </c>
      <c r="C30" s="5">
        <f>_xlfn.IFERROR(VLOOKUP(B30,'[1]35to50男單 '!$P$5:$Q$52,2,0),0)</f>
        <v>0</v>
      </c>
      <c r="D30" s="4" t="s">
        <v>14</v>
      </c>
    </row>
    <row r="31" spans="2:4" ht="16.5">
      <c r="B31" s="4" t="s">
        <v>78</v>
      </c>
      <c r="C31" s="5">
        <f>_xlfn.IFERROR(VLOOKUP(B31,'[1]35to50男單 '!$P$5:$Q$52,2,0),0)</f>
        <v>0</v>
      </c>
      <c r="D31" s="4" t="s">
        <v>14</v>
      </c>
    </row>
    <row r="32" spans="2:4" ht="16.5">
      <c r="B32" s="4" t="s">
        <v>95</v>
      </c>
      <c r="C32" s="5">
        <f>_xlfn.IFERROR(VLOOKUP(B32,'[1]35to50男單 '!$P$5:$Q$52,2,0),0)</f>
        <v>0</v>
      </c>
      <c r="D32" s="4" t="s">
        <v>14</v>
      </c>
    </row>
    <row r="33" spans="2:4" ht="16.5">
      <c r="B33" s="4" t="s">
        <v>91</v>
      </c>
      <c r="C33" s="5">
        <f>_xlfn.IFERROR(VLOOKUP(B33,'[1]35to50男單 '!$P$5:$Q$52,2,0),0)</f>
        <v>0</v>
      </c>
      <c r="D33" s="4" t="s">
        <v>14</v>
      </c>
    </row>
    <row r="34" spans="2:4" ht="16.5">
      <c r="B34" s="4" t="s">
        <v>89</v>
      </c>
      <c r="C34" s="5">
        <f>_xlfn.IFERROR(VLOOKUP(B34,'[1]35to50男單 '!$P$5:$Q$52,2,0),0)</f>
        <v>0</v>
      </c>
      <c r="D34" s="4" t="s">
        <v>14</v>
      </c>
    </row>
    <row r="35" spans="2:4" ht="16.5">
      <c r="B35" s="4" t="s">
        <v>70</v>
      </c>
      <c r="C35" s="5">
        <f>_xlfn.IFERROR(VLOOKUP(B35,'[1]35to50男單 '!$P$5:$Q$52,2,0),0)</f>
        <v>0</v>
      </c>
      <c r="D35" s="4" t="s">
        <v>32</v>
      </c>
    </row>
    <row r="36" spans="2:4" ht="16.5">
      <c r="B36" s="4" t="s">
        <v>70</v>
      </c>
      <c r="C36" s="5">
        <f>_xlfn.IFERROR(VLOOKUP(B36,'[1]35to50男單 '!$P$5:$Q$52,2,0),0)</f>
        <v>0</v>
      </c>
      <c r="D36" s="4" t="s">
        <v>32</v>
      </c>
    </row>
    <row r="37" spans="2:4" ht="16.5">
      <c r="B37" s="4" t="s">
        <v>100</v>
      </c>
      <c r="C37" s="5">
        <f>_xlfn.IFERROR(VLOOKUP(B37,'[1]35to50男單 '!$P$5:$Q$52,2,0),0)</f>
        <v>0</v>
      </c>
      <c r="D37" s="4" t="s">
        <v>88</v>
      </c>
    </row>
    <row r="38" spans="2:4" ht="16.5">
      <c r="B38" s="4" t="s">
        <v>98</v>
      </c>
      <c r="C38" s="5">
        <f>_xlfn.IFERROR(VLOOKUP(B38,'[1]35to50男單 '!$P$5:$Q$52,2,0),0)</f>
        <v>0</v>
      </c>
      <c r="D38" s="4" t="s">
        <v>81</v>
      </c>
    </row>
    <row r="39" spans="2:4" ht="16.5">
      <c r="B39" s="4" t="s">
        <v>80</v>
      </c>
      <c r="C39" s="5">
        <f>_xlfn.IFERROR(VLOOKUP(B39,'[1]35to50男單 '!$P$5:$Q$52,2,0),0)</f>
        <v>0</v>
      </c>
      <c r="D39" s="4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9"/>
  <sheetViews>
    <sheetView zoomScalePageLayoutView="0" workbookViewId="0" topLeftCell="A1">
      <selection activeCell="C3" sqref="C3"/>
    </sheetView>
  </sheetViews>
  <sheetFormatPr defaultColWidth="9.00390625" defaultRowHeight="16.5"/>
  <cols>
    <col min="3" max="3" width="9.00390625" style="3" customWidth="1"/>
  </cols>
  <sheetData>
    <row r="2" ht="16.5">
      <c r="B2" t="s">
        <v>105</v>
      </c>
    </row>
    <row r="3" spans="2:4" ht="16.5">
      <c r="B3" t="s">
        <v>1</v>
      </c>
      <c r="C3" s="3" t="s">
        <v>272</v>
      </c>
      <c r="D3" t="s">
        <v>3</v>
      </c>
    </row>
    <row r="4" spans="2:4" ht="16.5">
      <c r="B4" s="4" t="s">
        <v>116</v>
      </c>
      <c r="C4" s="5">
        <f>_xlfn.IFERROR(VLOOKUP(B4,'[1]35to50男單 '!$W$5:$X$51,2,0),0)</f>
        <v>35</v>
      </c>
      <c r="D4" s="4" t="s">
        <v>14</v>
      </c>
    </row>
    <row r="5" spans="2:4" ht="16.5">
      <c r="B5" s="4" t="s">
        <v>131</v>
      </c>
      <c r="C5" s="5">
        <f>_xlfn.IFERROR(VLOOKUP(B5,'[1]35to50男單 '!$W$5:$X$51,2,0),0)</f>
        <v>30</v>
      </c>
      <c r="D5" s="4" t="s">
        <v>81</v>
      </c>
    </row>
    <row r="6" spans="2:4" ht="16.5">
      <c r="B6" s="4" t="s">
        <v>139</v>
      </c>
      <c r="C6" s="5">
        <f>_xlfn.IFERROR(VLOOKUP(B6,'[1]35to50男單 '!$W$5:$X$51,2,0),0)</f>
        <v>25</v>
      </c>
      <c r="D6" s="4" t="s">
        <v>25</v>
      </c>
    </row>
    <row r="7" spans="2:4" ht="16.5">
      <c r="B7" s="4" t="s">
        <v>140</v>
      </c>
      <c r="C7" s="5">
        <f>_xlfn.IFERROR(VLOOKUP(B7,'[1]35to50男單 '!$W$5:$X$51,2,0),0)</f>
        <v>15</v>
      </c>
      <c r="D7" s="4" t="s">
        <v>9</v>
      </c>
    </row>
    <row r="8" spans="2:4" ht="16.5">
      <c r="B8" s="4" t="s">
        <v>109</v>
      </c>
      <c r="C8" s="5">
        <f>_xlfn.IFERROR(VLOOKUP(B8,'[1]35to50男單 '!$W$5:$X$51,2,0),0)</f>
        <v>15</v>
      </c>
      <c r="D8" s="4" t="s">
        <v>32</v>
      </c>
    </row>
    <row r="9" spans="2:4" ht="16.5">
      <c r="B9" s="4" t="s">
        <v>126</v>
      </c>
      <c r="C9" s="5">
        <f>_xlfn.IFERROR(VLOOKUP(B9,'[1]35to50男單 '!$W$5:$X$51,2,0),0)</f>
        <v>10</v>
      </c>
      <c r="D9" s="4" t="s">
        <v>14</v>
      </c>
    </row>
    <row r="10" spans="2:4" ht="16.5">
      <c r="B10" s="4" t="s">
        <v>136</v>
      </c>
      <c r="C10" s="5">
        <f>_xlfn.IFERROR(VLOOKUP(B10,'[1]35to50男單 '!$W$5:$X$51,2,0),0)</f>
        <v>10</v>
      </c>
      <c r="D10" s="4" t="s">
        <v>88</v>
      </c>
    </row>
    <row r="11" spans="2:4" ht="16.5">
      <c r="B11" s="4" t="s">
        <v>118</v>
      </c>
      <c r="C11" s="5">
        <f>_xlfn.IFERROR(VLOOKUP(B11,'[1]35to50男單 '!$W$5:$X$51,2,0),0)</f>
        <v>6</v>
      </c>
      <c r="D11" s="4" t="s">
        <v>14</v>
      </c>
    </row>
    <row r="12" spans="2:4" ht="16.5">
      <c r="B12" s="4" t="s">
        <v>119</v>
      </c>
      <c r="C12" s="5">
        <f>_xlfn.IFERROR(VLOOKUP(B12,'[1]35to50男單 '!$W$5:$X$51,2,0),0)</f>
        <v>5</v>
      </c>
      <c r="D12" s="4" t="s">
        <v>5</v>
      </c>
    </row>
    <row r="13" spans="2:4" ht="16.5">
      <c r="B13" s="4" t="s">
        <v>128</v>
      </c>
      <c r="C13" s="5">
        <f>_xlfn.IFERROR(VLOOKUP(B13,'[1]35to50男單 '!$W$5:$X$51,2,0),0)</f>
        <v>5</v>
      </c>
      <c r="D13" s="4" t="s">
        <v>14</v>
      </c>
    </row>
    <row r="14" spans="2:4" ht="16.5">
      <c r="B14" s="4" t="s">
        <v>121</v>
      </c>
      <c r="C14" s="5">
        <f>_xlfn.IFERROR(VLOOKUP(B14,'[1]35to50男單 '!$W$5:$X$51,2,0),0)</f>
        <v>5</v>
      </c>
      <c r="D14" s="4" t="s">
        <v>14</v>
      </c>
    </row>
    <row r="15" spans="2:4" ht="16.5">
      <c r="B15" s="4" t="s">
        <v>141</v>
      </c>
      <c r="C15" s="5">
        <f>_xlfn.IFERROR(VLOOKUP(B15,'[1]35to50男單 '!$W$5:$X$51,2,0),0)</f>
        <v>3</v>
      </c>
      <c r="D15" s="4" t="s">
        <v>9</v>
      </c>
    </row>
    <row r="16" spans="2:4" ht="16.5">
      <c r="B16" s="4" t="s">
        <v>127</v>
      </c>
      <c r="C16" s="5">
        <f>_xlfn.IFERROR(VLOOKUP(B16,'[1]35to50男單 '!$W$5:$X$51,2,0),0)</f>
        <v>3</v>
      </c>
      <c r="D16" s="4" t="s">
        <v>107</v>
      </c>
    </row>
    <row r="17" spans="2:4" ht="16.5">
      <c r="B17" s="4" t="s">
        <v>137</v>
      </c>
      <c r="C17" s="5">
        <f>_xlfn.IFERROR(VLOOKUP(B17,'[1]35to50男單 '!$W$5:$X$51,2,0),0)</f>
        <v>3</v>
      </c>
      <c r="D17" s="4" t="s">
        <v>14</v>
      </c>
    </row>
    <row r="18" spans="2:4" ht="16.5">
      <c r="B18" s="4" t="s">
        <v>142</v>
      </c>
      <c r="C18" s="5">
        <f>_xlfn.IFERROR(VLOOKUP(B18,'[1]35to50男單 '!$W$5:$X$51,2,0),0)</f>
        <v>3</v>
      </c>
      <c r="D18" s="4" t="s">
        <v>14</v>
      </c>
    </row>
    <row r="19" spans="2:4" ht="16.5">
      <c r="B19" s="4" t="s">
        <v>125</v>
      </c>
      <c r="C19" s="5">
        <f>_xlfn.IFERROR(VLOOKUP(B19,'[1]35to50男單 '!$W$5:$X$51,2,0),0)</f>
        <v>3</v>
      </c>
      <c r="D19" s="4" t="s">
        <v>14</v>
      </c>
    </row>
    <row r="20" spans="2:4" ht="16.5">
      <c r="B20" s="4" t="s">
        <v>112</v>
      </c>
      <c r="C20" s="5">
        <f>_xlfn.IFERROR(VLOOKUP(B20,'[1]35to50男單 '!$W$5:$X$51,2,0),0)</f>
        <v>0</v>
      </c>
      <c r="D20" s="4" t="s">
        <v>9</v>
      </c>
    </row>
    <row r="21" spans="2:4" ht="16.5">
      <c r="B21" s="4" t="s">
        <v>108</v>
      </c>
      <c r="C21" s="5">
        <f>_xlfn.IFERROR(VLOOKUP(B21,'[1]35to50男單 '!$W$5:$X$51,2,0),0)</f>
        <v>0</v>
      </c>
      <c r="D21" s="4" t="s">
        <v>9</v>
      </c>
    </row>
    <row r="22" spans="2:4" ht="16.5">
      <c r="B22" s="4" t="s">
        <v>113</v>
      </c>
      <c r="C22" s="5">
        <f>_xlfn.IFERROR(VLOOKUP(B22,'[1]35to50男單 '!$W$5:$X$51,2,0),0)</f>
        <v>0</v>
      </c>
      <c r="D22" s="4" t="s">
        <v>5</v>
      </c>
    </row>
    <row r="23" spans="2:4" ht="16.5">
      <c r="B23" s="4" t="s">
        <v>133</v>
      </c>
      <c r="C23" s="5">
        <f>_xlfn.IFERROR(VLOOKUP(B23,'[1]35to50男單 '!$W$5:$X$51,2,0),0)</f>
        <v>0</v>
      </c>
      <c r="D23" s="4" t="s">
        <v>5</v>
      </c>
    </row>
    <row r="24" spans="2:4" ht="16.5">
      <c r="B24" s="4" t="s">
        <v>138</v>
      </c>
      <c r="C24" s="5">
        <f>_xlfn.IFERROR(VLOOKUP(B24,'[1]35to50男單 '!$W$5:$X$51,2,0),0)</f>
        <v>0</v>
      </c>
      <c r="D24" s="4" t="s">
        <v>5</v>
      </c>
    </row>
    <row r="25" spans="2:4" ht="16.5">
      <c r="B25" s="4" t="s">
        <v>114</v>
      </c>
      <c r="C25" s="5">
        <f>_xlfn.IFERROR(VLOOKUP(B25,'[1]35to50男單 '!$W$5:$X$51,2,0),0)</f>
        <v>0</v>
      </c>
      <c r="D25" s="4" t="s">
        <v>5</v>
      </c>
    </row>
    <row r="26" spans="2:4" ht="16.5">
      <c r="B26" s="4" t="s">
        <v>123</v>
      </c>
      <c r="C26" s="5">
        <f>_xlfn.IFERROR(VLOOKUP(B26,'[1]35to50男單 '!$W$5:$X$51,2,0),0)</f>
        <v>0</v>
      </c>
      <c r="D26" s="4" t="s">
        <v>5</v>
      </c>
    </row>
    <row r="27" spans="2:4" ht="16.5">
      <c r="B27" s="4" t="s">
        <v>143</v>
      </c>
      <c r="C27" s="5">
        <f>_xlfn.IFERROR(VLOOKUP(B27,'[1]35to50男單 '!$W$5:$X$51,2,0),0)</f>
        <v>0</v>
      </c>
      <c r="D27" s="4" t="s">
        <v>144</v>
      </c>
    </row>
    <row r="28" spans="2:4" ht="16.5">
      <c r="B28" s="4" t="s">
        <v>134</v>
      </c>
      <c r="C28" s="5">
        <f>_xlfn.IFERROR(VLOOKUP(B28,'[1]35to50男單 '!$W$5:$X$51,2,0),0)</f>
        <v>0</v>
      </c>
      <c r="D28" s="4" t="s">
        <v>135</v>
      </c>
    </row>
    <row r="29" spans="2:4" ht="16.5">
      <c r="B29" s="4" t="s">
        <v>129</v>
      </c>
      <c r="C29" s="5">
        <f>_xlfn.IFERROR(VLOOKUP(B29,'[1]35to50男單 '!$W$5:$X$51,2,0),0)</f>
        <v>0</v>
      </c>
      <c r="D29" s="4" t="s">
        <v>107</v>
      </c>
    </row>
    <row r="30" spans="2:4" ht="16.5">
      <c r="B30" s="4" t="s">
        <v>106</v>
      </c>
      <c r="C30" s="5">
        <f>_xlfn.IFERROR(VLOOKUP(B30,'[1]35to50男單 '!$W$5:$X$51,2,0),0)</f>
        <v>0</v>
      </c>
      <c r="D30" s="4" t="s">
        <v>107</v>
      </c>
    </row>
    <row r="31" spans="2:4" ht="16.5">
      <c r="B31" s="4" t="s">
        <v>132</v>
      </c>
      <c r="C31" s="5">
        <f>_xlfn.IFERROR(VLOOKUP(B31,'[1]35to50男單 '!$W$5:$X$51,2,0),0)</f>
        <v>0</v>
      </c>
      <c r="D31" s="4" t="s">
        <v>14</v>
      </c>
    </row>
    <row r="32" spans="2:4" ht="16.5">
      <c r="B32" s="4" t="s">
        <v>111</v>
      </c>
      <c r="C32" s="5">
        <f>_xlfn.IFERROR(VLOOKUP(B32,'[1]35to50男單 '!$W$5:$X$51,2,0),0)</f>
        <v>0</v>
      </c>
      <c r="D32" s="4" t="s">
        <v>14</v>
      </c>
    </row>
    <row r="33" spans="2:4" ht="16.5">
      <c r="B33" s="4" t="s">
        <v>124</v>
      </c>
      <c r="C33" s="5">
        <f>_xlfn.IFERROR(VLOOKUP(B33,'[1]35to50男單 '!$W$5:$X$51,2,0),0)</f>
        <v>0</v>
      </c>
      <c r="D33" s="4" t="s">
        <v>14</v>
      </c>
    </row>
    <row r="34" spans="2:4" ht="16.5">
      <c r="B34" s="4" t="s">
        <v>130</v>
      </c>
      <c r="C34" s="5">
        <f>_xlfn.IFERROR(VLOOKUP(B34,'[1]35to50男單 '!$W$5:$X$51,2,0),0)</f>
        <v>0</v>
      </c>
      <c r="D34" s="4" t="s">
        <v>14</v>
      </c>
    </row>
    <row r="35" spans="2:4" ht="16.5">
      <c r="B35" s="4" t="s">
        <v>120</v>
      </c>
      <c r="C35" s="5">
        <f>_xlfn.IFERROR(VLOOKUP(B35,'[1]35to50男單 '!$W$5:$X$51,2,0),0)</f>
        <v>0</v>
      </c>
      <c r="D35" s="4" t="s">
        <v>14</v>
      </c>
    </row>
    <row r="36" spans="2:4" ht="16.5">
      <c r="B36" s="4" t="s">
        <v>110</v>
      </c>
      <c r="C36" s="5">
        <f>_xlfn.IFERROR(VLOOKUP(B36,'[1]35to50男單 '!$W$5:$X$51,2,0),0)</f>
        <v>0</v>
      </c>
      <c r="D36" s="4" t="s">
        <v>14</v>
      </c>
    </row>
    <row r="37" spans="2:4" ht="16.5">
      <c r="B37" s="4" t="s">
        <v>117</v>
      </c>
      <c r="C37" s="5">
        <f>_xlfn.IFERROR(VLOOKUP(B37,'[1]35to50男單 '!$W$5:$X$51,2,0),0)</f>
        <v>0</v>
      </c>
      <c r="D37" s="4" t="s">
        <v>81</v>
      </c>
    </row>
    <row r="38" spans="2:4" ht="16.5">
      <c r="B38" s="4" t="s">
        <v>115</v>
      </c>
      <c r="C38" s="5">
        <f>_xlfn.IFERROR(VLOOKUP(B38,'[1]35to50男單 '!$W$5:$X$51,2,0),0)</f>
        <v>0</v>
      </c>
      <c r="D38" s="4" t="s">
        <v>81</v>
      </c>
    </row>
    <row r="39" spans="2:4" ht="16.5">
      <c r="B39" s="4" t="s">
        <v>122</v>
      </c>
      <c r="C39" s="5">
        <f>_xlfn.IFERROR(VLOOKUP(B39,'[1]35to50男單 '!$W$5:$X$51,2,0),0)</f>
        <v>0</v>
      </c>
      <c r="D39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6"/>
  <sheetViews>
    <sheetView zoomScalePageLayoutView="0" workbookViewId="0" topLeftCell="A1">
      <selection activeCell="C3" sqref="C3"/>
    </sheetView>
  </sheetViews>
  <sheetFormatPr defaultColWidth="9.00390625" defaultRowHeight="16.5"/>
  <cols>
    <col min="3" max="3" width="9.00390625" style="3" customWidth="1"/>
  </cols>
  <sheetData>
    <row r="2" ht="16.5">
      <c r="B2" t="s">
        <v>145</v>
      </c>
    </row>
    <row r="3" spans="2:4" ht="16.5">
      <c r="B3" t="s">
        <v>1</v>
      </c>
      <c r="C3" s="3" t="s">
        <v>272</v>
      </c>
      <c r="D3" t="s">
        <v>3</v>
      </c>
    </row>
    <row r="4" spans="2:4" ht="16.5">
      <c r="B4" s="4" t="s">
        <v>159</v>
      </c>
      <c r="C4" s="5">
        <f>_xlfn.IFERROR(VLOOKUP(B4,'[1]35to80男單 '!$AD$5:$AE$33,2,0),0)</f>
        <v>40</v>
      </c>
      <c r="D4" s="4" t="s">
        <v>160</v>
      </c>
    </row>
    <row r="5" spans="2:4" ht="16.5">
      <c r="B5" s="4" t="s">
        <v>147</v>
      </c>
      <c r="C5" s="5">
        <f>_xlfn.IFERROR(VLOOKUP(B5,'[1]35to80男單 '!$AD$5:$AE$33,2,0),0)</f>
        <v>35</v>
      </c>
      <c r="D5" s="4" t="s">
        <v>9</v>
      </c>
    </row>
    <row r="6" spans="2:4" ht="16.5">
      <c r="B6" s="4" t="s">
        <v>164</v>
      </c>
      <c r="C6" s="5">
        <f>_xlfn.IFERROR(VLOOKUP(B6,'[1]35to80男單 '!$AD$5:$AE$33,2,0),0)</f>
        <v>30</v>
      </c>
      <c r="D6" s="4" t="s">
        <v>135</v>
      </c>
    </row>
    <row r="7" spans="2:4" ht="16.5">
      <c r="B7" s="4" t="s">
        <v>152</v>
      </c>
      <c r="C7" s="5">
        <f>_xlfn.IFERROR(VLOOKUP(B7,'[1]35to80男單 '!$AD$5:$AE$33,2,0),0)</f>
        <v>25</v>
      </c>
      <c r="D7" s="4" t="s">
        <v>14</v>
      </c>
    </row>
    <row r="8" spans="2:4" ht="16.5">
      <c r="B8" s="4" t="s">
        <v>148</v>
      </c>
      <c r="C8" s="5">
        <f>_xlfn.IFERROR(VLOOKUP(B8,'[1]35to80男單 '!$AD$5:$AE$33,2,0),0)</f>
        <v>15</v>
      </c>
      <c r="D8" s="4" t="s">
        <v>14</v>
      </c>
    </row>
    <row r="9" spans="2:4" ht="16.5">
      <c r="B9" s="4" t="s">
        <v>172</v>
      </c>
      <c r="C9" s="5">
        <f>_xlfn.IFERROR(VLOOKUP(B9,'[1]35to80男單 '!$AD$5:$AE$33,2,0),0)</f>
        <v>15</v>
      </c>
      <c r="D9" s="4" t="s">
        <v>88</v>
      </c>
    </row>
    <row r="10" spans="2:4" ht="16.5">
      <c r="B10" s="4" t="s">
        <v>179</v>
      </c>
      <c r="C10" s="5">
        <f>_xlfn.IFERROR(VLOOKUP(B10,'[1]35to80男單 '!$AD$5:$AE$33,2,0),0)</f>
        <v>10</v>
      </c>
      <c r="D10" s="4" t="s">
        <v>25</v>
      </c>
    </row>
    <row r="11" spans="2:4" ht="16.5">
      <c r="B11" s="4" t="s">
        <v>161</v>
      </c>
      <c r="C11" s="5">
        <f>_xlfn.IFERROR(VLOOKUP(B11,'[1]35to80男單 '!$AD$5:$AE$33,2,0),0)</f>
        <v>8</v>
      </c>
      <c r="D11" s="4" t="s">
        <v>107</v>
      </c>
    </row>
    <row r="12" spans="2:4" ht="16.5">
      <c r="B12" s="4" t="s">
        <v>177</v>
      </c>
      <c r="C12" s="5">
        <f>_xlfn.IFERROR(VLOOKUP(B12,'[1]35to80男單 '!$AD$5:$AE$33,2,0),0)</f>
        <v>8</v>
      </c>
      <c r="D12" s="4" t="s">
        <v>14</v>
      </c>
    </row>
    <row r="13" spans="2:4" ht="16.5">
      <c r="B13" s="4" t="s">
        <v>149</v>
      </c>
      <c r="C13" s="5">
        <f>_xlfn.IFERROR(VLOOKUP(B13,'[1]35to80男單 '!$AD$5:$AE$33,2,0),0)</f>
        <v>6</v>
      </c>
      <c r="D13" s="4" t="s">
        <v>21</v>
      </c>
    </row>
    <row r="14" spans="2:4" ht="16.5">
      <c r="B14" s="4" t="s">
        <v>163</v>
      </c>
      <c r="C14" s="5">
        <f>_xlfn.IFERROR(VLOOKUP(B14,'[1]35to80男單 '!$AD$5:$AE$33,2,0),0)</f>
        <v>5</v>
      </c>
      <c r="D14" s="4" t="s">
        <v>14</v>
      </c>
    </row>
    <row r="15" spans="2:4" ht="16.5">
      <c r="B15" s="4" t="s">
        <v>165</v>
      </c>
      <c r="C15" s="5">
        <f>_xlfn.IFERROR(VLOOKUP(B15,'[1]35to80男單 '!$AD$5:$AE$33,2,0),0)</f>
        <v>3</v>
      </c>
      <c r="D15" s="4" t="s">
        <v>14</v>
      </c>
    </row>
    <row r="16" spans="2:4" ht="16.5">
      <c r="B16" s="4" t="s">
        <v>158</v>
      </c>
      <c r="C16" s="5">
        <f>_xlfn.IFERROR(VLOOKUP(B16,'[1]35to80男單 '!$AD$5:$AE$33,2,0),0)</f>
        <v>0</v>
      </c>
      <c r="D16" s="4" t="s">
        <v>9</v>
      </c>
    </row>
    <row r="17" spans="2:4" ht="16.5">
      <c r="B17" s="4" t="s">
        <v>171</v>
      </c>
      <c r="C17" s="5">
        <f>_xlfn.IFERROR(VLOOKUP(B17,'[1]35to80男單 '!$AD$5:$AE$33,2,0),0)</f>
        <v>0</v>
      </c>
      <c r="D17" s="4" t="s">
        <v>19</v>
      </c>
    </row>
    <row r="18" spans="2:4" ht="16.5">
      <c r="B18" s="4" t="s">
        <v>173</v>
      </c>
      <c r="C18" s="5">
        <f>_xlfn.IFERROR(VLOOKUP(B18,'[1]35to80男單 '!$AD$5:$AE$33,2,0),0)</f>
        <v>0</v>
      </c>
      <c r="D18" s="4" t="s">
        <v>19</v>
      </c>
    </row>
    <row r="19" spans="2:4" ht="16.5">
      <c r="B19" s="4" t="s">
        <v>150</v>
      </c>
      <c r="C19" s="5">
        <f>_xlfn.IFERROR(VLOOKUP(B19,'[1]35to80男單 '!$AD$5:$AE$33,2,0),0)</f>
        <v>0</v>
      </c>
      <c r="D19" s="4" t="s">
        <v>5</v>
      </c>
    </row>
    <row r="20" spans="2:4" ht="16.5">
      <c r="B20" s="4" t="s">
        <v>176</v>
      </c>
      <c r="C20" s="5">
        <f>_xlfn.IFERROR(VLOOKUP(B20,'[1]35to80男單 '!$AD$5:$AE$33,2,0),0)</f>
        <v>0</v>
      </c>
      <c r="D20" s="4" t="s">
        <v>5</v>
      </c>
    </row>
    <row r="21" spans="2:4" ht="16.5">
      <c r="B21" s="4" t="s">
        <v>168</v>
      </c>
      <c r="C21" s="5">
        <f>_xlfn.IFERROR(VLOOKUP(B21,'[1]35to80男單 '!$AD$5:$AE$33,2,0),0)</f>
        <v>0</v>
      </c>
      <c r="D21" s="4" t="s">
        <v>5</v>
      </c>
    </row>
    <row r="22" spans="2:4" ht="16.5">
      <c r="B22" s="4" t="s">
        <v>154</v>
      </c>
      <c r="C22" s="5">
        <f>_xlfn.IFERROR(VLOOKUP(B22,'[1]35to80男單 '!$AD$5:$AE$33,2,0),0)</f>
        <v>0</v>
      </c>
      <c r="D22" s="4" t="s">
        <v>155</v>
      </c>
    </row>
    <row r="23" spans="2:4" ht="16.5">
      <c r="B23" s="4" t="s">
        <v>151</v>
      </c>
      <c r="C23" s="5">
        <f>_xlfn.IFERROR(VLOOKUP(B23,'[1]35to80男單 '!$AD$5:$AE$33,2,0),0)</f>
        <v>0</v>
      </c>
      <c r="D23" s="4" t="s">
        <v>21</v>
      </c>
    </row>
    <row r="24" spans="2:4" ht="16.5">
      <c r="B24" s="4" t="s">
        <v>180</v>
      </c>
      <c r="C24" s="5">
        <f>_xlfn.IFERROR(VLOOKUP(B24,'[1]35to80男單 '!$AD$5:$AE$33,2,0),0)</f>
        <v>0</v>
      </c>
      <c r="D24" s="4" t="s">
        <v>107</v>
      </c>
    </row>
    <row r="25" spans="2:4" ht="16.5">
      <c r="B25" s="4" t="s">
        <v>162</v>
      </c>
      <c r="C25" s="5">
        <f>_xlfn.IFERROR(VLOOKUP(B25,'[1]35to80男單 '!$AD$5:$AE$33,2,0),0)</f>
        <v>0</v>
      </c>
      <c r="D25" s="4" t="s">
        <v>14</v>
      </c>
    </row>
    <row r="26" spans="2:4" ht="16.5">
      <c r="B26" s="4" t="s">
        <v>167</v>
      </c>
      <c r="C26" s="5">
        <f>_xlfn.IFERROR(VLOOKUP(B26,'[1]35to80男單 '!$AD$5:$AE$33,2,0),0)</f>
        <v>0</v>
      </c>
      <c r="D26" s="4" t="s">
        <v>14</v>
      </c>
    </row>
    <row r="27" spans="2:4" ht="16.5">
      <c r="B27" s="4" t="s">
        <v>178</v>
      </c>
      <c r="C27" s="5">
        <f>_xlfn.IFERROR(VLOOKUP(B27,'[1]35to80男單 '!$AD$5:$AE$33,2,0),0)</f>
        <v>0</v>
      </c>
      <c r="D27" s="4" t="s">
        <v>14</v>
      </c>
    </row>
    <row r="28" spans="2:4" ht="16.5">
      <c r="B28" s="4" t="s">
        <v>146</v>
      </c>
      <c r="C28" s="5">
        <f>_xlfn.IFERROR(VLOOKUP(B28,'[1]35to80男單 '!$AD$5:$AE$33,2,0),0)</f>
        <v>0</v>
      </c>
      <c r="D28" s="4" t="s">
        <v>14</v>
      </c>
    </row>
    <row r="29" spans="2:4" ht="16.5">
      <c r="B29" s="4" t="s">
        <v>153</v>
      </c>
      <c r="C29" s="5">
        <f>_xlfn.IFERROR(VLOOKUP(B29,'[1]35to80男單 '!$AD$5:$AE$33,2,0),0)</f>
        <v>0</v>
      </c>
      <c r="D29" s="4" t="s">
        <v>14</v>
      </c>
    </row>
    <row r="30" spans="2:4" ht="16.5">
      <c r="B30" s="4" t="s">
        <v>169</v>
      </c>
      <c r="C30" s="5">
        <f>_xlfn.IFERROR(VLOOKUP(B30,'[1]35to80男單 '!$AD$5:$AE$33,2,0),0)</f>
        <v>0</v>
      </c>
      <c r="D30" s="4" t="s">
        <v>14</v>
      </c>
    </row>
    <row r="31" spans="2:4" ht="16.5">
      <c r="B31" s="4" t="s">
        <v>156</v>
      </c>
      <c r="C31" s="5">
        <f>_xlfn.IFERROR(VLOOKUP(B31,'[1]35to80男單 '!$AD$5:$AE$33,2,0),0)</f>
        <v>0</v>
      </c>
      <c r="D31" s="4" t="s">
        <v>14</v>
      </c>
    </row>
    <row r="32" spans="2:4" ht="16.5">
      <c r="B32" s="4" t="s">
        <v>175</v>
      </c>
      <c r="C32" s="5">
        <f>_xlfn.IFERROR(VLOOKUP(B32,'[1]35to80男單 '!$AD$5:$AE$33,2,0),0)</f>
        <v>0</v>
      </c>
      <c r="D32" s="4" t="s">
        <v>14</v>
      </c>
    </row>
    <row r="33" spans="2:4" ht="16.5">
      <c r="B33" s="4" t="s">
        <v>157</v>
      </c>
      <c r="C33" s="5">
        <f>_xlfn.IFERROR(VLOOKUP(B33,'[1]35to80男單 '!$AD$5:$AE$33,2,0),0)</f>
        <v>0</v>
      </c>
      <c r="D33" s="4" t="s">
        <v>14</v>
      </c>
    </row>
    <row r="34" spans="2:4" ht="16.5">
      <c r="B34" s="4" t="s">
        <v>166</v>
      </c>
      <c r="C34" s="5">
        <f>_xlfn.IFERROR(VLOOKUP(B34,'[1]35to80男單 '!$AD$5:$AE$33,2,0),0)</f>
        <v>0</v>
      </c>
      <c r="D34" s="4" t="s">
        <v>12</v>
      </c>
    </row>
    <row r="35" spans="2:4" ht="16.5">
      <c r="B35" s="4" t="s">
        <v>170</v>
      </c>
      <c r="C35" s="5">
        <f>_xlfn.IFERROR(VLOOKUP(B35,'[1]35to80男單 '!$AD$5:$AE$33,2,0),0)</f>
        <v>0</v>
      </c>
      <c r="D35" s="4" t="s">
        <v>32</v>
      </c>
    </row>
    <row r="36" spans="2:4" ht="16.5">
      <c r="B36" s="4" t="s">
        <v>174</v>
      </c>
      <c r="C36" s="5">
        <f>_xlfn.IFERROR(VLOOKUP(B36,'[1]35to80男單 '!$AD$5:$AE$33,2,0),0)</f>
        <v>0</v>
      </c>
      <c r="D36" s="4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38"/>
  <sheetViews>
    <sheetView zoomScalePageLayoutView="0" workbookViewId="0" topLeftCell="A1">
      <selection activeCell="F4" sqref="F4"/>
    </sheetView>
  </sheetViews>
  <sheetFormatPr defaultColWidth="9.00390625" defaultRowHeight="16.5"/>
  <cols>
    <col min="3" max="3" width="9.00390625" style="3" customWidth="1"/>
  </cols>
  <sheetData>
    <row r="2" ht="16.5">
      <c r="B2" t="s">
        <v>181</v>
      </c>
    </row>
    <row r="3" spans="2:4" ht="16.5">
      <c r="B3" t="s">
        <v>1</v>
      </c>
      <c r="C3" s="3" t="s">
        <v>272</v>
      </c>
      <c r="D3" t="s">
        <v>3</v>
      </c>
    </row>
    <row r="4" spans="2:4" ht="16.5">
      <c r="B4" s="4" t="s">
        <v>192</v>
      </c>
      <c r="C4" s="5">
        <f>_xlfn.IFERROR(VLOOKUP(B4,'[1]35to80男單 '!$AK$5:$AL$41,2,0),0)</f>
        <v>35</v>
      </c>
      <c r="D4" s="4" t="s">
        <v>14</v>
      </c>
    </row>
    <row r="5" spans="2:4" ht="16.5">
      <c r="B5" s="4" t="s">
        <v>190</v>
      </c>
      <c r="C5" s="5">
        <f>_xlfn.IFERROR(VLOOKUP(B5,'[1]35to80男單 '!$AK$5:$AL$41,2,0),0)</f>
        <v>35</v>
      </c>
      <c r="D5" s="4" t="s">
        <v>14</v>
      </c>
    </row>
    <row r="6" spans="2:4" ht="16.5">
      <c r="B6" s="4" t="s">
        <v>198</v>
      </c>
      <c r="C6" s="5">
        <f>_xlfn.IFERROR(VLOOKUP(B6,'[1]35to80男單 '!$AK$5:$AL$41,2,0),0)</f>
        <v>30</v>
      </c>
      <c r="D6" s="4" t="s">
        <v>5</v>
      </c>
    </row>
    <row r="7" spans="2:4" ht="16.5">
      <c r="B7" s="4" t="s">
        <v>182</v>
      </c>
      <c r="C7" s="5">
        <f>_xlfn.IFERROR(VLOOKUP(B7,'[1]35to80男單 '!$AK$5:$AL$41,2,0),0)</f>
        <v>30</v>
      </c>
      <c r="D7" s="4" t="s">
        <v>144</v>
      </c>
    </row>
    <row r="8" spans="2:4" ht="16.5">
      <c r="B8" s="4" t="s">
        <v>197</v>
      </c>
      <c r="C8" s="5">
        <f>_xlfn.IFERROR(VLOOKUP(B8,'[1]35to80男單 '!$AK$5:$AL$41,2,0),0)</f>
        <v>25</v>
      </c>
      <c r="D8" s="4" t="s">
        <v>107</v>
      </c>
    </row>
    <row r="9" spans="2:4" ht="16.5">
      <c r="B9" s="4" t="s">
        <v>189</v>
      </c>
      <c r="C9" s="5">
        <f>_xlfn.IFERROR(VLOOKUP(B9,'[1]35to80男單 '!$AK$5:$AL$41,2,0),0)</f>
        <v>20</v>
      </c>
      <c r="D9" s="4" t="s">
        <v>14</v>
      </c>
    </row>
    <row r="10" spans="2:4" ht="16.5">
      <c r="B10" s="4" t="s">
        <v>213</v>
      </c>
      <c r="C10" s="5">
        <f>_xlfn.IFERROR(VLOOKUP(B10,'[1]35to80男單 '!$AK$5:$AL$41,2,0),0)</f>
        <v>15</v>
      </c>
      <c r="D10" s="4" t="s">
        <v>19</v>
      </c>
    </row>
    <row r="11" spans="2:4" ht="16.5">
      <c r="B11" s="4" t="s">
        <v>200</v>
      </c>
      <c r="C11" s="5">
        <f>_xlfn.IFERROR(VLOOKUP(B11,'[1]35to80男單 '!$AK$5:$AL$41,2,0),0)</f>
        <v>10</v>
      </c>
      <c r="D11" s="4" t="s">
        <v>14</v>
      </c>
    </row>
    <row r="12" spans="2:4" ht="16.5">
      <c r="B12" s="4" t="s">
        <v>203</v>
      </c>
      <c r="C12" s="5">
        <f>_xlfn.IFERROR(VLOOKUP(B12,'[1]35to80男單 '!$AK$5:$AL$41,2,0),0)</f>
        <v>10</v>
      </c>
      <c r="D12" s="4" t="s">
        <v>32</v>
      </c>
    </row>
    <row r="13" spans="2:4" ht="16.5">
      <c r="B13" s="4" t="s">
        <v>193</v>
      </c>
      <c r="C13" s="5">
        <f>_xlfn.IFERROR(VLOOKUP(B13,'[1]35to80男單 '!$AK$5:$AL$41,2,0),0)</f>
        <v>6</v>
      </c>
      <c r="D13" s="4" t="s">
        <v>5</v>
      </c>
    </row>
    <row r="14" spans="2:4" ht="16.5">
      <c r="B14" s="4" t="s">
        <v>187</v>
      </c>
      <c r="C14" s="5">
        <f>_xlfn.IFERROR(VLOOKUP(B14,'[1]35to80男單 '!$AK$5:$AL$41,2,0),0)</f>
        <v>6</v>
      </c>
      <c r="D14" s="4" t="s">
        <v>14</v>
      </c>
    </row>
    <row r="15" spans="2:4" ht="16.5">
      <c r="B15" s="4" t="s">
        <v>202</v>
      </c>
      <c r="C15" s="5">
        <f>_xlfn.IFERROR(VLOOKUP(B15,'[1]35to80男單 '!$AK$5:$AL$41,2,0),0)</f>
        <v>5</v>
      </c>
      <c r="D15" s="4" t="s">
        <v>9</v>
      </c>
    </row>
    <row r="16" spans="2:4" ht="16.5">
      <c r="B16" s="4" t="s">
        <v>206</v>
      </c>
      <c r="C16" s="5">
        <f>_xlfn.IFERROR(VLOOKUP(B16,'[1]35to80男單 '!$AK$5:$AL$41,2,0),0)</f>
        <v>5</v>
      </c>
      <c r="D16" s="4" t="s">
        <v>19</v>
      </c>
    </row>
    <row r="17" spans="2:4" ht="16.5">
      <c r="B17" s="4" t="s">
        <v>183</v>
      </c>
      <c r="C17" s="5">
        <f>_xlfn.IFERROR(VLOOKUP(B17,'[1]35to80男單 '!$AK$5:$AL$41,2,0),0)</f>
        <v>5</v>
      </c>
      <c r="D17" s="4" t="s">
        <v>21</v>
      </c>
    </row>
    <row r="18" spans="2:4" ht="16.5">
      <c r="B18" s="4" t="s">
        <v>186</v>
      </c>
      <c r="C18" s="5">
        <f>_xlfn.IFERROR(VLOOKUP(B18,'[1]35to80男單 '!$AK$5:$AL$41,2,0),0)</f>
        <v>5</v>
      </c>
      <c r="D18" s="4" t="s">
        <v>55</v>
      </c>
    </row>
    <row r="19" spans="2:4" ht="16.5">
      <c r="B19" s="4" t="s">
        <v>184</v>
      </c>
      <c r="C19" s="5">
        <f>_xlfn.IFERROR(VLOOKUP(B19,'[1]35to80男單 '!$AK$5:$AL$41,2,0),0)</f>
        <v>3</v>
      </c>
      <c r="D19" s="4" t="s">
        <v>107</v>
      </c>
    </row>
    <row r="20" spans="2:4" ht="16.5">
      <c r="B20" s="4" t="s">
        <v>210</v>
      </c>
      <c r="C20" s="5">
        <f>_xlfn.IFERROR(VLOOKUP(B20,'[1]35to80男單 '!$AK$5:$AL$41,2,0),0)</f>
        <v>3</v>
      </c>
      <c r="D20" s="4" t="s">
        <v>14</v>
      </c>
    </row>
    <row r="21" spans="2:4" ht="16.5">
      <c r="B21" s="4" t="s">
        <v>188</v>
      </c>
      <c r="C21" s="5">
        <f>_xlfn.IFERROR(VLOOKUP(B21,'[1]35to80男單 '!$AK$5:$AL$41,2,0),0)</f>
        <v>0</v>
      </c>
      <c r="D21" s="4" t="s">
        <v>9</v>
      </c>
    </row>
    <row r="22" spans="2:4" ht="16.5">
      <c r="B22" s="4" t="s">
        <v>209</v>
      </c>
      <c r="C22" s="5">
        <f>_xlfn.IFERROR(VLOOKUP(B22,'[1]35to80男單 '!$AK$5:$AL$41,2,0),0)</f>
        <v>0</v>
      </c>
      <c r="D22" s="4" t="s">
        <v>19</v>
      </c>
    </row>
    <row r="23" spans="2:4" ht="16.5">
      <c r="B23" s="4" t="s">
        <v>194</v>
      </c>
      <c r="C23" s="5">
        <f>_xlfn.IFERROR(VLOOKUP(B23,'[1]35to80男單 '!$AK$5:$AL$41,2,0),0)</f>
        <v>0</v>
      </c>
      <c r="D23" s="4" t="s">
        <v>19</v>
      </c>
    </row>
    <row r="24" spans="2:4" ht="16.5">
      <c r="B24" s="4" t="s">
        <v>215</v>
      </c>
      <c r="C24" s="5">
        <f>_xlfn.IFERROR(VLOOKUP(B24,'[1]35to80男單 '!$AK$5:$AL$41,2,0),0)</f>
        <v>0</v>
      </c>
      <c r="D24" s="4" t="s">
        <v>19</v>
      </c>
    </row>
    <row r="25" spans="2:4" ht="16.5">
      <c r="B25" s="4" t="s">
        <v>196</v>
      </c>
      <c r="C25" s="5">
        <f>_xlfn.IFERROR(VLOOKUP(B25,'[1]35to80男單 '!$AK$5:$AL$41,2,0),0)</f>
        <v>0</v>
      </c>
      <c r="D25" s="4" t="s">
        <v>19</v>
      </c>
    </row>
    <row r="26" spans="2:4" ht="16.5">
      <c r="B26" s="4" t="s">
        <v>195</v>
      </c>
      <c r="C26" s="5">
        <f>_xlfn.IFERROR(VLOOKUP(B26,'[1]35to80男單 '!$AK$5:$AL$41,2,0),0)</f>
        <v>0</v>
      </c>
      <c r="D26" s="4" t="s">
        <v>19</v>
      </c>
    </row>
    <row r="27" spans="2:4" ht="16.5">
      <c r="B27" s="4" t="s">
        <v>211</v>
      </c>
      <c r="C27" s="5">
        <f>_xlfn.IFERROR(VLOOKUP(B27,'[1]35to80男單 '!$AK$5:$AL$41,2,0),0)</f>
        <v>0</v>
      </c>
      <c r="D27" s="4" t="s">
        <v>19</v>
      </c>
    </row>
    <row r="28" spans="2:4" ht="16.5">
      <c r="B28" s="4" t="s">
        <v>191</v>
      </c>
      <c r="C28" s="5">
        <f>_xlfn.IFERROR(VLOOKUP(B28,'[1]35to80男單 '!$AK$5:$AL$41,2,0),0)</f>
        <v>0</v>
      </c>
      <c r="D28" s="4" t="s">
        <v>5</v>
      </c>
    </row>
    <row r="29" spans="2:4" ht="16.5">
      <c r="B29" s="4" t="s">
        <v>199</v>
      </c>
      <c r="C29" s="5">
        <f>_xlfn.IFERROR(VLOOKUP(B29,'[1]35to80男單 '!$AK$5:$AL$41,2,0),0)</f>
        <v>0</v>
      </c>
      <c r="D29" s="4" t="s">
        <v>21</v>
      </c>
    </row>
    <row r="30" spans="2:4" ht="16.5">
      <c r="B30" s="4" t="s">
        <v>185</v>
      </c>
      <c r="C30" s="5">
        <f>_xlfn.IFERROR(VLOOKUP(B30,'[1]35to80男單 '!$AK$5:$AL$41,2,0),0)</f>
        <v>0</v>
      </c>
      <c r="D30" s="4" t="s">
        <v>107</v>
      </c>
    </row>
    <row r="31" spans="2:4" ht="16.5">
      <c r="B31" s="4" t="s">
        <v>201</v>
      </c>
      <c r="C31" s="5">
        <f>_xlfn.IFERROR(VLOOKUP(B31,'[1]35to80男單 '!$AK$5:$AL$41,2,0),0)</f>
        <v>0</v>
      </c>
      <c r="D31" s="4" t="s">
        <v>14</v>
      </c>
    </row>
    <row r="32" spans="2:4" ht="16.5">
      <c r="B32" s="4" t="s">
        <v>204</v>
      </c>
      <c r="C32" s="5">
        <f>_xlfn.IFERROR(VLOOKUP(B32,'[1]35to80男單 '!$AK$5:$AL$41,2,0),0)</f>
        <v>0</v>
      </c>
      <c r="D32" s="4" t="s">
        <v>14</v>
      </c>
    </row>
    <row r="33" spans="2:4" ht="16.5">
      <c r="B33" s="4" t="s">
        <v>212</v>
      </c>
      <c r="C33" s="5">
        <f>_xlfn.IFERROR(VLOOKUP(B33,'[1]35to80男單 '!$AK$5:$AL$41,2,0),0)</f>
        <v>0</v>
      </c>
      <c r="D33" s="4" t="s">
        <v>14</v>
      </c>
    </row>
    <row r="34" spans="2:4" ht="16.5">
      <c r="B34" s="4" t="s">
        <v>207</v>
      </c>
      <c r="C34" s="5">
        <f>_xlfn.IFERROR(VLOOKUP(B34,'[1]35to80男單 '!$AK$5:$AL$41,2,0),0)</f>
        <v>0</v>
      </c>
      <c r="D34" s="4" t="s">
        <v>14</v>
      </c>
    </row>
    <row r="35" spans="2:4" ht="16.5">
      <c r="B35" s="4" t="s">
        <v>216</v>
      </c>
      <c r="C35" s="5">
        <f>_xlfn.IFERROR(VLOOKUP(B35,'[1]35to80男單 '!$AK$5:$AL$41,2,0),0)</f>
        <v>0</v>
      </c>
      <c r="D35" s="4" t="s">
        <v>14</v>
      </c>
    </row>
    <row r="36" spans="2:4" ht="16.5">
      <c r="B36" s="4" t="s">
        <v>205</v>
      </c>
      <c r="C36" s="5">
        <f>_xlfn.IFERROR(VLOOKUP(B36,'[1]35to80男單 '!$AK$5:$AL$41,2,0),0)</f>
        <v>0</v>
      </c>
      <c r="D36" s="4" t="s">
        <v>32</v>
      </c>
    </row>
    <row r="37" spans="2:4" ht="16.5">
      <c r="B37" s="4" t="s">
        <v>214</v>
      </c>
      <c r="C37" s="5">
        <f>_xlfn.IFERROR(VLOOKUP(B37,'[1]35to80男單 '!$AK$5:$AL$41,2,0),0)</f>
        <v>0</v>
      </c>
      <c r="D37" s="4" t="s">
        <v>88</v>
      </c>
    </row>
    <row r="38" spans="2:4" ht="16.5">
      <c r="B38" s="4" t="s">
        <v>208</v>
      </c>
      <c r="C38" s="5">
        <f>_xlfn.IFERROR(VLOOKUP(B38,'[1]35to80男單 '!$AK$5:$AL$41,2,0),0)</f>
        <v>0</v>
      </c>
      <c r="D38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34"/>
  <sheetViews>
    <sheetView zoomScalePageLayoutView="0" workbookViewId="0" topLeftCell="A1">
      <selection activeCell="G8" sqref="G8"/>
    </sheetView>
  </sheetViews>
  <sheetFormatPr defaultColWidth="9.00390625" defaultRowHeight="16.5"/>
  <cols>
    <col min="2" max="2" width="9.875" style="0" customWidth="1"/>
    <col min="3" max="3" width="9.00390625" style="3" customWidth="1"/>
  </cols>
  <sheetData>
    <row r="2" ht="16.5">
      <c r="B2" t="s">
        <v>217</v>
      </c>
    </row>
    <row r="3" spans="2:4" ht="16.5">
      <c r="B3" t="s">
        <v>1</v>
      </c>
      <c r="C3" s="3" t="s">
        <v>272</v>
      </c>
      <c r="D3" t="s">
        <v>3</v>
      </c>
    </row>
    <row r="4" spans="2:4" ht="16.5">
      <c r="B4" s="4" t="s">
        <v>225</v>
      </c>
      <c r="C4" s="5">
        <f>_xlfn.IFERROR(VLOOKUP(B4,'[1]35to80男單 '!$AR$5:$AS$32,2,0),0)</f>
        <v>35</v>
      </c>
      <c r="D4" s="4" t="s">
        <v>12</v>
      </c>
    </row>
    <row r="5" spans="2:4" ht="16.5">
      <c r="B5" s="4" t="s">
        <v>242</v>
      </c>
      <c r="C5" s="5">
        <f>_xlfn.IFERROR(VLOOKUP(B5,'[1]35to80男單 '!$AR$5:$AS$32,2,0),0)</f>
        <v>15</v>
      </c>
      <c r="D5" s="4" t="s">
        <v>14</v>
      </c>
    </row>
    <row r="6" spans="2:4" ht="16.5">
      <c r="B6" s="4" t="s">
        <v>238</v>
      </c>
      <c r="C6" s="5">
        <f>_xlfn.IFERROR(VLOOKUP(B6,'[1]35to80男單 '!$AR$5:$AS$32,2,0),0)</f>
        <v>10</v>
      </c>
      <c r="D6" s="4" t="s">
        <v>9</v>
      </c>
    </row>
    <row r="7" spans="2:4" ht="16.5">
      <c r="B7" s="4" t="s">
        <v>228</v>
      </c>
      <c r="C7" s="5">
        <f>_xlfn.IFERROR(VLOOKUP(B7,'[1]35to80男單 '!$AR$5:$AS$32,2,0),0)</f>
        <v>10</v>
      </c>
      <c r="D7" s="4" t="s">
        <v>107</v>
      </c>
    </row>
    <row r="8" spans="2:4" ht="16.5">
      <c r="B8" s="4" t="s">
        <v>235</v>
      </c>
      <c r="C8" s="5">
        <f>_xlfn.IFERROR(VLOOKUP(B8,'[1]35to80男單 '!$AR$5:$AS$32,2,0),0)</f>
        <v>10</v>
      </c>
      <c r="D8" s="4" t="s">
        <v>14</v>
      </c>
    </row>
    <row r="9" spans="2:4" ht="16.5">
      <c r="B9" s="4" t="s">
        <v>237</v>
      </c>
      <c r="C9" s="5">
        <f>_xlfn.IFERROR(VLOOKUP(B9,'[1]35to80男單 '!$AR$5:$AS$32,2,0),0)</f>
        <v>10</v>
      </c>
      <c r="D9" s="4" t="s">
        <v>14</v>
      </c>
    </row>
    <row r="10" spans="2:4" ht="16.5">
      <c r="B10" s="4" t="s">
        <v>241</v>
      </c>
      <c r="C10" s="5">
        <f>_xlfn.IFERROR(VLOOKUP(B10,'[1]35to80男單 '!$AR$5:$AS$32,2,0),0)</f>
        <v>6</v>
      </c>
      <c r="D10" s="4" t="s">
        <v>19</v>
      </c>
    </row>
    <row r="11" spans="2:4" ht="16.5">
      <c r="B11" s="4" t="s">
        <v>220</v>
      </c>
      <c r="C11" s="5">
        <f>_xlfn.IFERROR(VLOOKUP(B11,'[1]35to80男單 '!$AR$5:$AS$32,2,0),0)</f>
        <v>6</v>
      </c>
      <c r="D11" s="4" t="s">
        <v>55</v>
      </c>
    </row>
    <row r="12" spans="2:4" ht="16.5">
      <c r="B12" s="4" t="s">
        <v>222</v>
      </c>
      <c r="C12" s="5">
        <f>_xlfn.IFERROR(VLOOKUP(B12,'[1]35to80男單 '!$AR$5:$AS$32,2,0),0)</f>
        <v>5</v>
      </c>
      <c r="D12" s="4" t="s">
        <v>9</v>
      </c>
    </row>
    <row r="13" spans="2:4" ht="16.5">
      <c r="B13" s="4" t="s">
        <v>232</v>
      </c>
      <c r="C13" s="5">
        <f>_xlfn.IFERROR(VLOOKUP(B13,'[1]35to80男單 '!$AR$5:$AS$32,2,0),0)</f>
        <v>5</v>
      </c>
      <c r="D13" s="4" t="s">
        <v>5</v>
      </c>
    </row>
    <row r="14" spans="2:4" ht="16.5">
      <c r="B14" s="4" t="s">
        <v>219</v>
      </c>
      <c r="C14" s="5">
        <f>_xlfn.IFERROR(VLOOKUP(B14,'[1]35to80男單 '!$AR$5:$AS$32,2,0),0)</f>
        <v>5</v>
      </c>
      <c r="D14" s="4" t="s">
        <v>14</v>
      </c>
    </row>
    <row r="15" spans="2:4" ht="16.5">
      <c r="B15" s="4" t="s">
        <v>245</v>
      </c>
      <c r="C15" s="5">
        <f>_xlfn.IFERROR(VLOOKUP(B15,'[1]35to80男單 '!$AR$5:$AS$32,2,0),0)</f>
        <v>3</v>
      </c>
      <c r="D15" s="4" t="s">
        <v>19</v>
      </c>
    </row>
    <row r="16" spans="2:4" ht="16.5">
      <c r="B16" s="4" t="s">
        <v>229</v>
      </c>
      <c r="C16" s="5">
        <f>_xlfn.IFERROR(VLOOKUP(B16,'[1]35to80男單 '!$AR$5:$AS$32,2,0),0)</f>
        <v>3</v>
      </c>
      <c r="D16" s="4" t="s">
        <v>43</v>
      </c>
    </row>
    <row r="17" spans="2:4" ht="16.5">
      <c r="B17" s="4" t="s">
        <v>234</v>
      </c>
      <c r="C17" s="5">
        <f>_xlfn.IFERROR(VLOOKUP(B17,'[1]35to80男單 '!$AR$5:$AS$32,2,0),0)</f>
        <v>0</v>
      </c>
      <c r="D17" s="4" t="s">
        <v>9</v>
      </c>
    </row>
    <row r="18" spans="2:4" ht="16.5">
      <c r="B18" s="4" t="s">
        <v>243</v>
      </c>
      <c r="C18" s="5">
        <f>_xlfn.IFERROR(VLOOKUP(B18,'[1]35to80男單 '!$AR$5:$AS$32,2,0),0)</f>
        <v>0</v>
      </c>
      <c r="D18" s="4" t="s">
        <v>19</v>
      </c>
    </row>
    <row r="19" spans="2:4" ht="16.5">
      <c r="B19" s="4" t="s">
        <v>247</v>
      </c>
      <c r="C19" s="5">
        <f>_xlfn.IFERROR(VLOOKUP(B19,'[1]35to80男單 '!$AR$5:$AS$32,2,0),0)</f>
        <v>0</v>
      </c>
      <c r="D19" s="4" t="s">
        <v>19</v>
      </c>
    </row>
    <row r="20" spans="2:4" ht="16.5">
      <c r="B20" s="4" t="s">
        <v>233</v>
      </c>
      <c r="C20" s="5">
        <f>_xlfn.IFERROR(VLOOKUP(B20,'[1]35to80男單 '!$AR$5:$AS$32,2,0),0)</f>
        <v>0</v>
      </c>
      <c r="D20" s="4" t="s">
        <v>62</v>
      </c>
    </row>
    <row r="21" spans="2:4" ht="16.5">
      <c r="B21" s="4" t="s">
        <v>231</v>
      </c>
      <c r="C21" s="5">
        <f>_xlfn.IFERROR(VLOOKUP(B21,'[1]35to80男單 '!$AR$5:$AS$32,2,0),0)</f>
        <v>0</v>
      </c>
      <c r="D21" s="4" t="s">
        <v>62</v>
      </c>
    </row>
    <row r="22" spans="2:4" ht="16.5">
      <c r="B22" s="4" t="s">
        <v>218</v>
      </c>
      <c r="C22" s="5">
        <f>_xlfn.IFERROR(VLOOKUP(B22,'[1]35to80男單 '!$AR$5:$AS$32,2,0),0)</f>
        <v>0</v>
      </c>
      <c r="D22" s="4" t="s">
        <v>5</v>
      </c>
    </row>
    <row r="23" spans="2:4" ht="16.5">
      <c r="B23" s="4" t="s">
        <v>248</v>
      </c>
      <c r="C23" s="5">
        <f>_xlfn.IFERROR(VLOOKUP(B23,'[1]35to80男單 '!$AR$5:$AS$32,2,0),0)</f>
        <v>0</v>
      </c>
      <c r="D23" s="4" t="s">
        <v>5</v>
      </c>
    </row>
    <row r="24" spans="2:4" ht="16.5">
      <c r="B24" s="4" t="s">
        <v>239</v>
      </c>
      <c r="C24" s="5">
        <f>_xlfn.IFERROR(VLOOKUP(B24,'[1]35to80男單 '!$AR$5:$AS$32,2,0),0)</f>
        <v>0</v>
      </c>
      <c r="D24" s="4" t="s">
        <v>5</v>
      </c>
    </row>
    <row r="25" spans="2:4" ht="16.5">
      <c r="B25" s="4" t="s">
        <v>230</v>
      </c>
      <c r="C25" s="5">
        <f>_xlfn.IFERROR(VLOOKUP(B25,'[1]35to80男單 '!$AR$5:$AS$32,2,0),0)</f>
        <v>0</v>
      </c>
      <c r="D25" s="4" t="s">
        <v>5</v>
      </c>
    </row>
    <row r="26" spans="2:4" ht="16.5">
      <c r="B26" s="4" t="s">
        <v>240</v>
      </c>
      <c r="C26" s="5">
        <f>_xlfn.IFERROR(VLOOKUP(B26,'[1]35to80男單 '!$AR$5:$AS$32,2,0),0)</f>
        <v>0</v>
      </c>
      <c r="D26" s="4" t="s">
        <v>135</v>
      </c>
    </row>
    <row r="27" spans="2:4" ht="16.5">
      <c r="B27" s="4" t="s">
        <v>221</v>
      </c>
      <c r="C27" s="5">
        <f>_xlfn.IFERROR(VLOOKUP(B27,'[1]35to80男單 '!$AR$5:$AS$32,2,0),0)</f>
        <v>0</v>
      </c>
      <c r="D27" s="4" t="s">
        <v>21</v>
      </c>
    </row>
    <row r="28" spans="2:4" ht="16.5">
      <c r="B28" s="4" t="s">
        <v>236</v>
      </c>
      <c r="C28" s="5">
        <f>_xlfn.IFERROR(VLOOKUP(B28,'[1]35to80男單 '!$AR$5:$AS$32,2,0),0)</f>
        <v>0</v>
      </c>
      <c r="D28" s="4" t="s">
        <v>14</v>
      </c>
    </row>
    <row r="29" spans="2:4" ht="16.5">
      <c r="B29" s="4" t="s">
        <v>223</v>
      </c>
      <c r="C29" s="5">
        <f>_xlfn.IFERROR(VLOOKUP(B29,'[1]35to80男單 '!$AR$5:$AS$32,2,0),0)</f>
        <v>0</v>
      </c>
      <c r="D29" s="4" t="s">
        <v>14</v>
      </c>
    </row>
    <row r="30" spans="2:4" ht="16.5">
      <c r="B30" s="4" t="s">
        <v>226</v>
      </c>
      <c r="C30" s="5">
        <f>_xlfn.IFERROR(VLOOKUP(B30,'[1]35to80男單 '!$AR$5:$AS$32,2,0),0)</f>
        <v>0</v>
      </c>
      <c r="D30" s="4" t="s">
        <v>14</v>
      </c>
    </row>
    <row r="31" spans="2:4" ht="16.5">
      <c r="B31" s="4" t="s">
        <v>224</v>
      </c>
      <c r="C31" s="5">
        <f>_xlfn.IFERROR(VLOOKUP(B31,'[1]35to80男單 '!$AR$5:$AS$32,2,0),0)</f>
        <v>0</v>
      </c>
      <c r="D31" s="4" t="s">
        <v>14</v>
      </c>
    </row>
    <row r="32" spans="2:4" ht="16.5">
      <c r="B32" s="4" t="s">
        <v>244</v>
      </c>
      <c r="C32" s="5">
        <f>_xlfn.IFERROR(VLOOKUP(B32,'[1]35to80男單 '!$AR$5:$AS$32,2,0),0)</f>
        <v>0</v>
      </c>
      <c r="D32" s="4"/>
    </row>
    <row r="33" spans="2:4" ht="16.5">
      <c r="B33" s="4" t="s">
        <v>227</v>
      </c>
      <c r="C33" s="5">
        <f>_xlfn.IFERROR(VLOOKUP(B33,'[1]35to80男單 '!$AR$5:$AS$32,2,0),0)</f>
        <v>0</v>
      </c>
      <c r="D33" s="4"/>
    </row>
    <row r="34" spans="2:4" ht="16.5">
      <c r="B34" s="4" t="s">
        <v>246</v>
      </c>
      <c r="C34" s="5">
        <f>_xlfn.IFERROR(VLOOKUP(B34,'[1]35to80男單 '!$AR$5:$AS$32,2,0),0)</f>
        <v>0</v>
      </c>
      <c r="D34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D16"/>
  <sheetViews>
    <sheetView zoomScalePageLayoutView="0" workbookViewId="0" topLeftCell="A1">
      <selection activeCell="H7" sqref="H7"/>
    </sheetView>
  </sheetViews>
  <sheetFormatPr defaultColWidth="9.00390625" defaultRowHeight="16.5"/>
  <cols>
    <col min="3" max="3" width="9.00390625" style="3" customWidth="1"/>
  </cols>
  <sheetData>
    <row r="2" ht="16.5">
      <c r="B2" t="s">
        <v>249</v>
      </c>
    </row>
    <row r="3" spans="2:4" ht="16.5">
      <c r="B3" t="s">
        <v>1</v>
      </c>
      <c r="C3" s="3" t="s">
        <v>272</v>
      </c>
      <c r="D3" t="s">
        <v>3</v>
      </c>
    </row>
    <row r="4" spans="2:4" ht="16.5">
      <c r="B4" s="4" t="s">
        <v>253</v>
      </c>
      <c r="C4" s="5">
        <f>_xlfn.IFERROR(VLOOKUP(B4,'[1]35to80男單 '!$AY$5:$AZ$20,2,0),0)</f>
        <v>35</v>
      </c>
      <c r="D4" s="4" t="s">
        <v>9</v>
      </c>
    </row>
    <row r="5" spans="2:4" ht="16.5">
      <c r="B5" s="4" t="s">
        <v>259</v>
      </c>
      <c r="C5" s="5">
        <f>_xlfn.IFERROR(VLOOKUP(B5,'[1]35to80男單 '!$AY$5:$AZ$20,2,0),0)</f>
        <v>25</v>
      </c>
      <c r="D5" s="4" t="s">
        <v>19</v>
      </c>
    </row>
    <row r="6" spans="2:4" ht="16.5">
      <c r="B6" s="4" t="s">
        <v>255</v>
      </c>
      <c r="C6" s="5">
        <f>_xlfn.IFERROR(VLOOKUP(B6,'[1]35to80男單 '!$AY$5:$AZ$20,2,0),0)</f>
        <v>20</v>
      </c>
      <c r="D6" s="4" t="s">
        <v>9</v>
      </c>
    </row>
    <row r="7" spans="2:4" ht="16.5">
      <c r="B7" s="4" t="s">
        <v>262</v>
      </c>
      <c r="C7" s="5">
        <f>_xlfn.IFERROR(VLOOKUP(B7,'[1]35to80男單 '!$AY$5:$AZ$20,2,0),0)</f>
        <v>10</v>
      </c>
      <c r="D7" s="4" t="s">
        <v>62</v>
      </c>
    </row>
    <row r="8" spans="2:4" ht="16.5">
      <c r="B8" s="4" t="s">
        <v>252</v>
      </c>
      <c r="C8" s="5">
        <f>_xlfn.IFERROR(VLOOKUP(B8,'[1]35to80男單 '!$AY$5:$AZ$20,2,0),0)</f>
        <v>10</v>
      </c>
      <c r="D8" s="4" t="s">
        <v>135</v>
      </c>
    </row>
    <row r="9" spans="2:4" ht="16.5">
      <c r="B9" s="4" t="s">
        <v>250</v>
      </c>
      <c r="C9" s="5">
        <f>_xlfn.IFERROR(VLOOKUP(B9,'[1]35to80男單 '!$AY$5:$AZ$20,2,0),0)</f>
        <v>0</v>
      </c>
      <c r="D9" s="4" t="s">
        <v>9</v>
      </c>
    </row>
    <row r="10" spans="2:4" ht="16.5">
      <c r="B10" s="4" t="s">
        <v>261</v>
      </c>
      <c r="C10" s="5">
        <f>_xlfn.IFERROR(VLOOKUP(B10,'[1]35to80男單 '!$AY$5:$AZ$20,2,0),0)</f>
        <v>0</v>
      </c>
      <c r="D10" s="4" t="s">
        <v>19</v>
      </c>
    </row>
    <row r="11" spans="2:4" ht="16.5">
      <c r="B11" s="4" t="s">
        <v>254</v>
      </c>
      <c r="C11" s="5">
        <f>_xlfn.IFERROR(VLOOKUP(B11,'[1]35to80男單 '!$AY$5:$AZ$20,2,0),0)</f>
        <v>0</v>
      </c>
      <c r="D11" s="4" t="s">
        <v>5</v>
      </c>
    </row>
    <row r="12" spans="2:4" ht="16.5">
      <c r="B12" s="4" t="s">
        <v>260</v>
      </c>
      <c r="C12" s="5">
        <f>_xlfn.IFERROR(VLOOKUP(B12,'[1]35to80男單 '!$AY$5:$AZ$20,2,0),0)</f>
        <v>0</v>
      </c>
      <c r="D12" s="4" t="s">
        <v>21</v>
      </c>
    </row>
    <row r="13" spans="2:4" ht="16.5">
      <c r="B13" s="4" t="s">
        <v>256</v>
      </c>
      <c r="C13" s="5">
        <f>_xlfn.IFERROR(VLOOKUP(B13,'[1]35to80男單 '!$AY$5:$AZ$20,2,0),0)</f>
        <v>0</v>
      </c>
      <c r="D13" s="4" t="s">
        <v>107</v>
      </c>
    </row>
    <row r="14" spans="2:4" ht="16.5">
      <c r="B14" s="4" t="s">
        <v>251</v>
      </c>
      <c r="C14" s="5">
        <f>_xlfn.IFERROR(VLOOKUP(B14,'[1]35to80男單 '!$AY$5:$AZ$20,2,0),0)</f>
        <v>0</v>
      </c>
      <c r="D14" s="4" t="s">
        <v>14</v>
      </c>
    </row>
    <row r="15" spans="2:4" ht="16.5">
      <c r="B15" s="4" t="s">
        <v>258</v>
      </c>
      <c r="C15" s="5">
        <f>_xlfn.IFERROR(VLOOKUP(B15,'[1]35to80男單 '!$AY$5:$AZ$20,2,0),0)</f>
        <v>0</v>
      </c>
      <c r="D15" s="4" t="s">
        <v>14</v>
      </c>
    </row>
    <row r="16" spans="2:4" ht="16.5">
      <c r="B16" s="4" t="s">
        <v>257</v>
      </c>
      <c r="C16" s="5">
        <f>_xlfn.IFERROR(VLOOKUP(B16,'[1]35to80男單 '!$AY$5:$AZ$20,2,0),0)</f>
        <v>0</v>
      </c>
      <c r="D16" s="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D11"/>
  <sheetViews>
    <sheetView zoomScalePageLayoutView="0" workbookViewId="0" topLeftCell="A1">
      <selection activeCell="F8" sqref="F8"/>
    </sheetView>
  </sheetViews>
  <sheetFormatPr defaultColWidth="9.00390625" defaultRowHeight="16.5"/>
  <cols>
    <col min="3" max="3" width="9.00390625" style="3" customWidth="1"/>
  </cols>
  <sheetData>
    <row r="2" ht="16.5">
      <c r="B2" t="s">
        <v>263</v>
      </c>
    </row>
    <row r="3" spans="2:4" ht="16.5">
      <c r="B3" t="s">
        <v>1</v>
      </c>
      <c r="C3" s="3" t="s">
        <v>272</v>
      </c>
      <c r="D3" t="s">
        <v>3</v>
      </c>
    </row>
    <row r="4" spans="2:4" ht="16.5">
      <c r="B4" s="4" t="s">
        <v>270</v>
      </c>
      <c r="C4" s="5">
        <f>_xlfn.IFERROR(VLOOKUP(B4,'[1]35to80男單 '!$BE$5:$BF$14,2,0),0)</f>
        <v>30</v>
      </c>
      <c r="D4" s="4" t="s">
        <v>14</v>
      </c>
    </row>
    <row r="5" spans="2:4" ht="16.5">
      <c r="B5" s="4" t="s">
        <v>265</v>
      </c>
      <c r="C5" s="5">
        <f>_xlfn.IFERROR(VLOOKUP(B5,'[1]35to80男單 '!$BE$5:$BF$14,2,0),0)</f>
        <v>10</v>
      </c>
      <c r="D5" s="4" t="s">
        <v>5</v>
      </c>
    </row>
    <row r="6" spans="2:4" ht="16.5">
      <c r="B6" s="4" t="s">
        <v>268</v>
      </c>
      <c r="C6" s="5">
        <f>_xlfn.IFERROR(VLOOKUP(B6,'[1]35to80男單 '!$BE$5:$BF$14,2,0),0)</f>
        <v>8</v>
      </c>
      <c r="D6" s="4" t="s">
        <v>5</v>
      </c>
    </row>
    <row r="7" spans="2:4" ht="16.5">
      <c r="B7" s="4" t="s">
        <v>267</v>
      </c>
      <c r="C7" s="5">
        <f>_xlfn.IFERROR(VLOOKUP(B7,'[1]35to80男單 '!$BE$5:$BF$14,2,0),0)</f>
        <v>5</v>
      </c>
      <c r="D7" s="4" t="s">
        <v>5</v>
      </c>
    </row>
    <row r="8" spans="2:4" ht="16.5">
      <c r="B8" s="4" t="s">
        <v>264</v>
      </c>
      <c r="C8" s="5">
        <f>_xlfn.IFERROR(VLOOKUP(B8,'[1]35to80男單 '!$BE$5:$BF$14,2,0),0)</f>
        <v>5</v>
      </c>
      <c r="D8" s="4" t="s">
        <v>32</v>
      </c>
    </row>
    <row r="9" spans="2:4" ht="16.5">
      <c r="B9" s="4" t="s">
        <v>269</v>
      </c>
      <c r="C9" s="5">
        <f>_xlfn.IFERROR(VLOOKUP(B9,'[1]35to80男單 '!$BE$5:$BF$14,2,0),0)</f>
        <v>0</v>
      </c>
      <c r="D9" s="4" t="s">
        <v>14</v>
      </c>
    </row>
    <row r="10" spans="2:4" ht="16.5">
      <c r="B10" s="4" t="s">
        <v>271</v>
      </c>
      <c r="C10" s="5">
        <f>_xlfn.IFERROR(VLOOKUP(B10,'[1]35to80男單 '!$BE$5:$BF$14,2,0),0)</f>
        <v>0</v>
      </c>
      <c r="D10" s="4" t="s">
        <v>14</v>
      </c>
    </row>
    <row r="11" spans="2:4" ht="16.5">
      <c r="B11" s="4" t="s">
        <v>266</v>
      </c>
      <c r="C11" s="5">
        <f>_xlfn.IFERROR(VLOOKUP(B11,'[1]35to80男單 '!$BE$5:$BF$14,2,0),0)</f>
        <v>0</v>
      </c>
      <c r="D11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asiawang</dc:creator>
  <cp:keywords/>
  <dc:description/>
  <cp:lastModifiedBy>ox01ox01</cp:lastModifiedBy>
  <dcterms:created xsi:type="dcterms:W3CDTF">2015-12-18T05:54:59Z</dcterms:created>
  <dcterms:modified xsi:type="dcterms:W3CDTF">2015-12-18T09:15:06Z</dcterms:modified>
  <cp:category/>
  <cp:version/>
  <cp:contentType/>
  <cp:contentStatus/>
</cp:coreProperties>
</file>