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45" windowHeight="9060" tabRatio="864" activeTab="10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雙" sheetId="9" r:id="rId9"/>
    <sheet name="40歲女單" sheetId="10" r:id="rId10"/>
    <sheet name="45女單雙" sheetId="11" r:id="rId11"/>
    <sheet name="50女單雙" sheetId="12" r:id="rId12"/>
  </sheets>
  <definedNames>
    <definedName name="_xlnm.Print_Area" localSheetId="8">'35女單雙'!$B$1:$H$23</definedName>
    <definedName name="_xlnm.Print_Area" localSheetId="0">'35男單'!$B$1:$H$28</definedName>
    <definedName name="_xlnm.Print_Area" localSheetId="1">'35男雙'!$B$1:$H$36</definedName>
    <definedName name="_xlnm.Print_Area" localSheetId="2">'40男單'!$B$1:$H$29</definedName>
    <definedName name="_xlnm.Print_Area" localSheetId="3">'40男雙'!$B$1:$H$38</definedName>
    <definedName name="_xlnm.Print_Area" localSheetId="10">'45女單雙'!$B$1:$H$25</definedName>
    <definedName name="_xlnm.Print_Area" localSheetId="4">'45男單'!$B$1:$H$30</definedName>
    <definedName name="_xlnm.Print_Area" localSheetId="5">'45男雙'!$B$1:$H$46</definedName>
    <definedName name="_xlnm.Print_Area" localSheetId="11">'50女單雙'!$B$1:$H$20</definedName>
    <definedName name="_xlnm.Print_Area" localSheetId="6">'50男單'!#REF!</definedName>
  </definedNames>
  <calcPr fullCalcOnLoad="1"/>
</workbook>
</file>

<file path=xl/sharedStrings.xml><?xml version="1.0" encoding="utf-8"?>
<sst xmlns="http://schemas.openxmlformats.org/spreadsheetml/2006/main" count="514" uniqueCount="321">
  <si>
    <t>排名</t>
  </si>
  <si>
    <t>姓名</t>
  </si>
  <si>
    <t>年次</t>
  </si>
  <si>
    <t>積分</t>
  </si>
  <si>
    <t>林榮基</t>
  </si>
  <si>
    <t>壯年網球男子雙打35歲組排名表</t>
  </si>
  <si>
    <t>姓名</t>
  </si>
  <si>
    <t>年次</t>
  </si>
  <si>
    <t>積分</t>
  </si>
  <si>
    <t>張光輝</t>
  </si>
  <si>
    <t>楊瑞和</t>
  </si>
  <si>
    <r>
      <t>壯年網球男子雙打</t>
    </r>
    <r>
      <rPr>
        <sz val="13"/>
        <rFont val="Times New Roman"/>
        <family val="1"/>
      </rPr>
      <t>40</t>
    </r>
    <r>
      <rPr>
        <sz val="13"/>
        <rFont val="標楷體"/>
        <family val="4"/>
      </rPr>
      <t>歲組排名表</t>
    </r>
  </si>
  <si>
    <t>林經敏</t>
  </si>
  <si>
    <r>
      <t>壯年網球男子單打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</si>
  <si>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壯年網球男子雙打45歲組排名表</t>
  </si>
  <si>
    <t>排名</t>
  </si>
  <si>
    <t>姓名</t>
  </si>
  <si>
    <t>年次</t>
  </si>
  <si>
    <t>積分</t>
  </si>
  <si>
    <t>林經敏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</si>
  <si>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</si>
  <si>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壯年網球女子雙打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</si>
  <si>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壯年網球男子單打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</si>
  <si>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排名</t>
  </si>
  <si>
    <t>年次</t>
  </si>
  <si>
    <t>積分</t>
  </si>
  <si>
    <r>
      <t>壯年網球女子單打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</si>
  <si>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壯年網球女子雙打50歲組排名表</t>
  </si>
  <si>
    <t>郭權財</t>
  </si>
  <si>
    <t>黃欽銓</t>
  </si>
  <si>
    <t>賴昆光</t>
  </si>
  <si>
    <t>壯年網球男子雙打50歲組排名表</t>
  </si>
  <si>
    <t>壯年網球男子單打35歲組排名表</t>
  </si>
  <si>
    <t>曹德弘</t>
  </si>
  <si>
    <t>陳順東</t>
  </si>
  <si>
    <t>龔飛彪</t>
  </si>
  <si>
    <t>龔飛熊</t>
  </si>
  <si>
    <t>張竹修</t>
  </si>
  <si>
    <t>張堃雄</t>
  </si>
  <si>
    <t>李來福</t>
  </si>
  <si>
    <t>徐莉娟</t>
  </si>
  <si>
    <t>陳寶星</t>
  </si>
  <si>
    <t>壯年網球男子單打40歲組排名表</t>
  </si>
  <si>
    <t>羅福雲</t>
  </si>
  <si>
    <t>詹建人</t>
  </si>
  <si>
    <t>何奇練</t>
  </si>
  <si>
    <t>羅步銘</t>
  </si>
  <si>
    <t>陳家田</t>
  </si>
  <si>
    <t>謝振金</t>
  </si>
  <si>
    <t>楊金善</t>
  </si>
  <si>
    <t>林高義</t>
  </si>
  <si>
    <t>韓文喆</t>
  </si>
  <si>
    <t>莊東育</t>
  </si>
  <si>
    <t>林禮志</t>
  </si>
  <si>
    <t>院長盃</t>
  </si>
  <si>
    <t>湯淑雲</t>
  </si>
  <si>
    <t>郭淑華</t>
  </si>
  <si>
    <t>何秋香</t>
  </si>
  <si>
    <t>王月嬌</t>
  </si>
  <si>
    <t>陳銘曲</t>
  </si>
  <si>
    <t>吳仁智</t>
  </si>
  <si>
    <t>吳仁欽</t>
  </si>
  <si>
    <t>黃紹仁</t>
  </si>
  <si>
    <t>羅欽</t>
  </si>
  <si>
    <t>翁明俊</t>
  </si>
  <si>
    <t>葉豐田</t>
  </si>
  <si>
    <t>鄭足足</t>
  </si>
  <si>
    <t>宏凱盃</t>
  </si>
  <si>
    <t>謝憲宜</t>
  </si>
  <si>
    <t>邱盛傳</t>
  </si>
  <si>
    <t>劉坤明</t>
  </si>
  <si>
    <t>楊永明</t>
  </si>
  <si>
    <t>胡登富</t>
  </si>
  <si>
    <t>謝宗達</t>
  </si>
  <si>
    <t>劉有原</t>
  </si>
  <si>
    <t>陳政平</t>
  </si>
  <si>
    <t>陳進祿</t>
  </si>
  <si>
    <t>游輝慶</t>
  </si>
  <si>
    <t>賴經寬</t>
  </si>
  <si>
    <t>巫俍興</t>
  </si>
  <si>
    <t>黃國禎</t>
  </si>
  <si>
    <t>宋偉雄</t>
  </si>
  <si>
    <t>羅光永</t>
  </si>
  <si>
    <t>王俊龍</t>
  </si>
  <si>
    <t>楊國佑</t>
  </si>
  <si>
    <t>何秉憲</t>
  </si>
  <si>
    <t>謝慶賢</t>
  </si>
  <si>
    <t>蔡政芳</t>
  </si>
  <si>
    <t>吳金泉</t>
  </si>
  <si>
    <t>邱堃正</t>
  </si>
  <si>
    <t>陳秋國</t>
  </si>
  <si>
    <t>黃禎宏</t>
  </si>
  <si>
    <t>李芳茂</t>
  </si>
  <si>
    <t>黃辛源</t>
  </si>
  <si>
    <t>徐孟蘭</t>
  </si>
  <si>
    <t>陳信夫</t>
  </si>
  <si>
    <t>姜治文</t>
  </si>
  <si>
    <t>王清富</t>
  </si>
  <si>
    <t>廖仁輝</t>
  </si>
  <si>
    <t>林文龍</t>
  </si>
  <si>
    <t>劉益源</t>
  </si>
  <si>
    <t>劉盛年</t>
  </si>
  <si>
    <t>高永裕</t>
  </si>
  <si>
    <t>劉建宏</t>
  </si>
  <si>
    <t>王明鴻</t>
  </si>
  <si>
    <t>戴詒鵬</t>
  </si>
  <si>
    <t>楊成強</t>
  </si>
  <si>
    <t>蔣麗霞</t>
  </si>
  <si>
    <t>蘇秀子</t>
  </si>
  <si>
    <t>黃文明</t>
  </si>
  <si>
    <t>黃文明</t>
  </si>
  <si>
    <t>陳銘曲</t>
  </si>
  <si>
    <t>邱永鎮</t>
  </si>
  <si>
    <t>王三昌</t>
  </si>
  <si>
    <t>白文華</t>
  </si>
  <si>
    <t>吳俊男</t>
  </si>
  <si>
    <t>井上武</t>
  </si>
  <si>
    <t>吳真彬</t>
  </si>
  <si>
    <t>張富國</t>
  </si>
  <si>
    <t>江進喜</t>
  </si>
  <si>
    <t>游貴柱</t>
  </si>
  <si>
    <t>王建益</t>
  </si>
  <si>
    <t>羅榮男</t>
  </si>
  <si>
    <t>王振榮</t>
  </si>
  <si>
    <t>許慧君</t>
  </si>
  <si>
    <t>徐孟蘭</t>
  </si>
  <si>
    <t>98年1月</t>
  </si>
  <si>
    <t>許環英</t>
  </si>
  <si>
    <t>楊秀絨</t>
  </si>
  <si>
    <t>吳慧珍</t>
  </si>
  <si>
    <t>王邱梨</t>
  </si>
  <si>
    <t>郭碧玉</t>
  </si>
  <si>
    <t>蕭昭娟</t>
  </si>
  <si>
    <t>吳美雲</t>
  </si>
  <si>
    <t>潘宗欽</t>
  </si>
  <si>
    <t>徐德治</t>
  </si>
  <si>
    <t>張嘉雄</t>
  </si>
  <si>
    <t>吳聰品</t>
  </si>
  <si>
    <t>潘俊宏</t>
  </si>
  <si>
    <t>廖遠志</t>
  </si>
  <si>
    <t>許文豪</t>
  </si>
  <si>
    <t>許凱智</t>
  </si>
  <si>
    <t>林佑杰</t>
  </si>
  <si>
    <t>劉應中</t>
  </si>
  <si>
    <t>謝昌曄</t>
  </si>
  <si>
    <t>陳永祥</t>
  </si>
  <si>
    <t>朱銘昱</t>
  </si>
  <si>
    <t>謝嘉益</t>
  </si>
  <si>
    <t>許良安</t>
  </si>
  <si>
    <t>黃展隆</t>
  </si>
  <si>
    <t>譚若桓</t>
  </si>
  <si>
    <t>范振祥</t>
  </si>
  <si>
    <t>楊源順</t>
  </si>
  <si>
    <t>張文雄</t>
  </si>
  <si>
    <t>朱輝隆</t>
  </si>
  <si>
    <t>許惠旺</t>
  </si>
  <si>
    <t>蔡明憲</t>
  </si>
  <si>
    <t>王坤源</t>
  </si>
  <si>
    <t>陳柱明</t>
  </si>
  <si>
    <t>蔡鎮隆</t>
  </si>
  <si>
    <t>王燦騰</t>
  </si>
  <si>
    <t>林維祥</t>
  </si>
  <si>
    <t>林俊成</t>
  </si>
  <si>
    <t>姚慶發</t>
  </si>
  <si>
    <t>詹行愨</t>
  </si>
  <si>
    <t>林謙順</t>
  </si>
  <si>
    <t>宋進清</t>
  </si>
  <si>
    <t>姜自立</t>
  </si>
  <si>
    <t>游信文</t>
  </si>
  <si>
    <t>林文宏</t>
  </si>
  <si>
    <t>黃木興</t>
  </si>
  <si>
    <t>陳春芳</t>
  </si>
  <si>
    <t>涂有財</t>
  </si>
  <si>
    <t>吳廷讚</t>
  </si>
  <si>
    <t>黃傳恩</t>
  </si>
  <si>
    <t>陳永欣</t>
  </si>
  <si>
    <t>陳春進</t>
  </si>
  <si>
    <t>李劍如</t>
  </si>
  <si>
    <t>羅國城</t>
  </si>
  <si>
    <t>林三連</t>
  </si>
  <si>
    <t>陳進祥</t>
  </si>
  <si>
    <t>林東和</t>
  </si>
  <si>
    <t>宏富盃</t>
  </si>
  <si>
    <t>98年08月</t>
  </si>
  <si>
    <t>林世傑</t>
  </si>
  <si>
    <t>洪文平</t>
  </si>
  <si>
    <t>邱景男</t>
  </si>
  <si>
    <t>陳偉志</t>
  </si>
  <si>
    <t>謝和龍</t>
  </si>
  <si>
    <t>李元宏</t>
  </si>
  <si>
    <t>孫銘聯</t>
  </si>
  <si>
    <t>陳原銘</t>
  </si>
  <si>
    <t>江慶銘</t>
  </si>
  <si>
    <t>羅步銘</t>
  </si>
  <si>
    <t>黃欽詮</t>
  </si>
  <si>
    <t>劉宏祐</t>
  </si>
  <si>
    <t>陳順東</t>
  </si>
  <si>
    <t>何寶珠</t>
  </si>
  <si>
    <t>許錦慧</t>
  </si>
  <si>
    <t>王秋梨</t>
  </si>
  <si>
    <t>林經敏</t>
  </si>
  <si>
    <t>陳禮城</t>
  </si>
  <si>
    <t>趙純蕙</t>
  </si>
  <si>
    <t>詹培智</t>
  </si>
  <si>
    <t>劉世玉</t>
  </si>
  <si>
    <t>蔣宜勳</t>
  </si>
  <si>
    <t>吳聰品</t>
  </si>
  <si>
    <t>沈坤周</t>
  </si>
  <si>
    <t>賴經寬</t>
  </si>
  <si>
    <t>何奇鍊</t>
  </si>
  <si>
    <t>朱輝隆</t>
  </si>
  <si>
    <t>謝慶賢</t>
  </si>
  <si>
    <t>許毓仁</t>
  </si>
  <si>
    <t>周文達</t>
  </si>
  <si>
    <t>李元洪</t>
  </si>
  <si>
    <t>楊銘財</t>
  </si>
  <si>
    <t>吳茂華</t>
  </si>
  <si>
    <t>張承德</t>
  </si>
  <si>
    <t>張進賜</t>
  </si>
  <si>
    <t>賴昆光</t>
  </si>
  <si>
    <t>譚若恒</t>
  </si>
  <si>
    <t>蔡宗衡</t>
  </si>
  <si>
    <t>陳慶輝</t>
  </si>
  <si>
    <t>吳信誠</t>
  </si>
  <si>
    <t>傅新政</t>
  </si>
  <si>
    <t>傅新志</t>
  </si>
  <si>
    <t>楊瑞英</t>
  </si>
  <si>
    <t>柯鳳英</t>
  </si>
  <si>
    <t>簡秀利</t>
  </si>
  <si>
    <t>林慧玲</t>
  </si>
  <si>
    <t>馮鳳珠</t>
  </si>
  <si>
    <t>阮雄志</t>
  </si>
  <si>
    <t>邱金川</t>
  </si>
  <si>
    <t>張文進</t>
  </si>
  <si>
    <t>張宏祥</t>
  </si>
  <si>
    <t>李淑娥</t>
  </si>
  <si>
    <t>林春美</t>
  </si>
  <si>
    <t>甘家霖</t>
  </si>
  <si>
    <t>林永茂</t>
  </si>
  <si>
    <t>陳鴻鈞</t>
  </si>
  <si>
    <t>98年11月</t>
  </si>
  <si>
    <t>吳垂楊</t>
  </si>
  <si>
    <t>陳中勳</t>
  </si>
  <si>
    <t>李其旺</t>
  </si>
  <si>
    <t>曾彥杰</t>
  </si>
  <si>
    <t>99月1月</t>
  </si>
  <si>
    <t>99年1月</t>
  </si>
  <si>
    <t>蔣明煌</t>
  </si>
  <si>
    <t>劉瑞星</t>
  </si>
  <si>
    <t>王傑賢</t>
  </si>
  <si>
    <t>廖永徽</t>
  </si>
  <si>
    <t>邱垂文</t>
  </si>
  <si>
    <t>林怡志</t>
  </si>
  <si>
    <t>顏嘉宏</t>
  </si>
  <si>
    <t>黃中興</t>
  </si>
  <si>
    <t>梁友文</t>
  </si>
  <si>
    <t>鞏飛熊</t>
  </si>
  <si>
    <t>謝文勇</t>
  </si>
  <si>
    <t>陳石振</t>
  </si>
  <si>
    <t>江登興</t>
  </si>
  <si>
    <t>陳春生</t>
  </si>
  <si>
    <t>盧天龍</t>
  </si>
  <si>
    <t>劉永慶</t>
  </si>
  <si>
    <t>朱銘昱</t>
  </si>
  <si>
    <t>林佶戊</t>
  </si>
  <si>
    <t>李勝欽</t>
  </si>
  <si>
    <t>黃瑞程</t>
  </si>
  <si>
    <t>許正昇</t>
  </si>
  <si>
    <t>周勳琮</t>
  </si>
  <si>
    <t>蘇良順</t>
  </si>
  <si>
    <t>吳俊男</t>
  </si>
  <si>
    <t>陳信良</t>
  </si>
  <si>
    <t>黃喚傑</t>
  </si>
  <si>
    <t>林逢甲</t>
  </si>
  <si>
    <t>張世珍</t>
  </si>
  <si>
    <t>陳進祿</t>
  </si>
  <si>
    <t>鍾富宇</t>
  </si>
  <si>
    <t>魏運寶</t>
  </si>
  <si>
    <t>李善興</t>
  </si>
  <si>
    <t>胡登富</t>
  </si>
  <si>
    <t>李景山</t>
  </si>
  <si>
    <t>李景松</t>
  </si>
  <si>
    <t>林志榮</t>
  </si>
  <si>
    <t>姜自立</t>
  </si>
  <si>
    <t>莊孟和</t>
  </si>
  <si>
    <t>呂原勳</t>
  </si>
  <si>
    <t>黃志正</t>
  </si>
  <si>
    <t>廖宏國</t>
  </si>
  <si>
    <t>林榮基</t>
  </si>
  <si>
    <t>范達榕</t>
  </si>
  <si>
    <t>李明煌</t>
  </si>
  <si>
    <t>郭振輝</t>
  </si>
  <si>
    <t>劉家都</t>
  </si>
  <si>
    <t>張天和</t>
  </si>
  <si>
    <t>蔡晉昇</t>
  </si>
  <si>
    <t>壯年網球女子單打35歲組排名表</t>
  </si>
  <si>
    <t>排名</t>
  </si>
  <si>
    <t>姓名</t>
  </si>
  <si>
    <t>年次</t>
  </si>
  <si>
    <t>積分</t>
  </si>
  <si>
    <t>98年11月</t>
  </si>
  <si>
    <t>98年08月</t>
  </si>
  <si>
    <t>98年1月</t>
  </si>
  <si>
    <t>宏凱盃</t>
  </si>
  <si>
    <t>宏富盃</t>
  </si>
  <si>
    <t>院長盃</t>
  </si>
  <si>
    <t>林曉崔</t>
  </si>
  <si>
    <t>何秋美</t>
  </si>
  <si>
    <t>許環英</t>
  </si>
  <si>
    <t>壯年網球女子雙打35歲組排名表</t>
  </si>
  <si>
    <t>何秋香</t>
  </si>
  <si>
    <t>許慧君</t>
  </si>
  <si>
    <t>毛家芳</t>
  </si>
  <si>
    <t>郭惠琴</t>
  </si>
  <si>
    <t>李麗群</t>
  </si>
  <si>
    <t>壯年網球女子單打40歲組排名表</t>
  </si>
  <si>
    <t>賴美萍</t>
  </si>
  <si>
    <t>李麗群</t>
  </si>
  <si>
    <t>林綠錦</t>
  </si>
  <si>
    <t>林素惠</t>
  </si>
  <si>
    <t>99年1月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</si>
</sst>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sz val="14"/>
      <name val="標楷體"/>
      <family val="4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13" xfId="34" applyNumberFormat="1" applyFont="1" applyFill="1" applyBorder="1" applyAlignment="1">
      <alignment horizontal="center" vertical="center"/>
      <protection/>
    </xf>
    <xf numFmtId="0" fontId="11" fillId="0" borderId="13" xfId="34" applyNumberFormat="1" applyFont="1" applyFill="1" applyBorder="1" applyAlignment="1">
      <alignment horizontal="center" vertical="center"/>
      <protection/>
    </xf>
    <xf numFmtId="0" fontId="11" fillId="0" borderId="0" xfId="34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1" fillId="0" borderId="13" xfId="33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0男單" xfId="33"/>
    <cellStyle name="一般_45男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zoomScaleSheetLayoutView="100" zoomScalePageLayoutView="0" workbookViewId="0" topLeftCell="A1">
      <selection activeCell="I25" sqref="I25"/>
    </sheetView>
  </sheetViews>
  <sheetFormatPr defaultColWidth="9.00390625" defaultRowHeight="16.5"/>
  <cols>
    <col min="2" max="2" width="5.625" style="6" customWidth="1"/>
    <col min="3" max="4" width="9.00390625" style="7" customWidth="1"/>
    <col min="5" max="5" width="5.50390625" style="6" bestFit="1" customWidth="1"/>
    <col min="6" max="6" width="9.50390625" style="6" bestFit="1" customWidth="1"/>
    <col min="7" max="7" width="9.375" style="6" customWidth="1"/>
    <col min="8" max="8" width="11.25390625" style="6" customWidth="1"/>
  </cols>
  <sheetData>
    <row r="1" spans="2:8" ht="19.5">
      <c r="B1" s="84" t="s">
        <v>32</v>
      </c>
      <c r="C1" s="85"/>
      <c r="D1" s="85"/>
      <c r="E1" s="85"/>
      <c r="F1" s="85"/>
      <c r="G1" s="85"/>
      <c r="H1" s="86"/>
    </row>
    <row r="2" spans="2:8" ht="19.5">
      <c r="B2" s="87" t="s">
        <v>245</v>
      </c>
      <c r="C2" s="88"/>
      <c r="D2" s="88"/>
      <c r="E2" s="88"/>
      <c r="F2" s="88"/>
      <c r="G2" s="88"/>
      <c r="H2" s="89"/>
    </row>
    <row r="3" spans="2:8" ht="16.5">
      <c r="B3" s="90" t="s">
        <v>0</v>
      </c>
      <c r="C3" s="92" t="s">
        <v>1</v>
      </c>
      <c r="D3" s="92" t="s">
        <v>2</v>
      </c>
      <c r="E3" s="92" t="s">
        <v>3</v>
      </c>
      <c r="F3" s="20" t="s">
        <v>240</v>
      </c>
      <c r="G3" s="20" t="s">
        <v>183</v>
      </c>
      <c r="H3" s="23" t="s">
        <v>126</v>
      </c>
    </row>
    <row r="4" spans="2:8" ht="16.5">
      <c r="B4" s="91"/>
      <c r="C4" s="93"/>
      <c r="D4" s="94"/>
      <c r="E4" s="93"/>
      <c r="F4" s="21" t="s">
        <v>67</v>
      </c>
      <c r="G4" s="21" t="s">
        <v>182</v>
      </c>
      <c r="H4" s="19" t="s">
        <v>54</v>
      </c>
    </row>
    <row r="5" spans="2:8" ht="16.5">
      <c r="B5" s="2">
        <v>1</v>
      </c>
      <c r="C5" s="3" t="s">
        <v>50</v>
      </c>
      <c r="D5" s="3">
        <v>60</v>
      </c>
      <c r="E5" s="24">
        <f aca="true" t="shared" si="0" ref="E5:E29">SUM(F5:H5)</f>
        <v>40</v>
      </c>
      <c r="F5" s="18">
        <v>5</v>
      </c>
      <c r="G5" s="18">
        <v>20</v>
      </c>
      <c r="H5" s="25">
        <v>15</v>
      </c>
    </row>
    <row r="6" spans="2:8" ht="16.5">
      <c r="B6" s="2">
        <v>2</v>
      </c>
      <c r="C6" s="4" t="s">
        <v>59</v>
      </c>
      <c r="D6" s="4">
        <v>60</v>
      </c>
      <c r="E6" s="24">
        <f t="shared" si="0"/>
        <v>35</v>
      </c>
      <c r="F6" s="18">
        <v>10</v>
      </c>
      <c r="G6" s="18">
        <v>15</v>
      </c>
      <c r="H6" s="25">
        <v>10</v>
      </c>
    </row>
    <row r="7" spans="2:8" ht="16.5">
      <c r="B7" s="2">
        <v>3</v>
      </c>
      <c r="C7" s="4" t="s">
        <v>134</v>
      </c>
      <c r="D7" s="4"/>
      <c r="E7" s="24">
        <f t="shared" si="0"/>
        <v>20</v>
      </c>
      <c r="F7" s="18"/>
      <c r="G7" s="18"/>
      <c r="H7" s="25">
        <v>20</v>
      </c>
    </row>
    <row r="8" spans="2:8" ht="16.5">
      <c r="B8" s="2">
        <v>3</v>
      </c>
      <c r="C8" s="4" t="s">
        <v>112</v>
      </c>
      <c r="D8" s="4"/>
      <c r="E8" s="24">
        <f t="shared" si="0"/>
        <v>20</v>
      </c>
      <c r="F8" s="18">
        <v>20</v>
      </c>
      <c r="G8" s="18"/>
      <c r="H8" s="25"/>
    </row>
    <row r="9" spans="2:8" ht="16.5">
      <c r="B9" s="2">
        <v>5</v>
      </c>
      <c r="C9" s="4" t="s">
        <v>51</v>
      </c>
      <c r="D9" s="4">
        <v>59</v>
      </c>
      <c r="E9" s="24">
        <f t="shared" si="0"/>
        <v>15</v>
      </c>
      <c r="F9" s="18">
        <v>15</v>
      </c>
      <c r="G9" s="18"/>
      <c r="H9" s="25"/>
    </row>
    <row r="10" spans="2:8" ht="16.5">
      <c r="B10" s="2">
        <v>5</v>
      </c>
      <c r="C10" s="4" t="s">
        <v>184</v>
      </c>
      <c r="D10" s="4"/>
      <c r="E10" s="24">
        <f t="shared" si="0"/>
        <v>15</v>
      </c>
      <c r="F10" s="18">
        <v>5</v>
      </c>
      <c r="G10" s="18">
        <v>10</v>
      </c>
      <c r="H10" s="25"/>
    </row>
    <row r="11" spans="2:8" ht="16.5">
      <c r="B11" s="2">
        <v>5</v>
      </c>
      <c r="C11" s="4" t="s">
        <v>188</v>
      </c>
      <c r="D11" s="4"/>
      <c r="E11" s="24">
        <f t="shared" si="0"/>
        <v>15</v>
      </c>
      <c r="F11" s="18">
        <v>10</v>
      </c>
      <c r="G11" s="18">
        <v>5</v>
      </c>
      <c r="H11" s="25"/>
    </row>
    <row r="12" spans="2:8" ht="16.5">
      <c r="B12" s="2">
        <v>8</v>
      </c>
      <c r="C12" s="4" t="s">
        <v>139</v>
      </c>
      <c r="D12" s="4"/>
      <c r="E12" s="24">
        <f t="shared" si="0"/>
        <v>13</v>
      </c>
      <c r="F12" s="18"/>
      <c r="G12" s="18">
        <v>10</v>
      </c>
      <c r="H12" s="25">
        <v>3</v>
      </c>
    </row>
    <row r="13" spans="2:8" ht="16.5">
      <c r="B13" s="2">
        <v>9</v>
      </c>
      <c r="C13" s="4" t="s">
        <v>44</v>
      </c>
      <c r="D13" s="4">
        <v>60</v>
      </c>
      <c r="E13" s="24">
        <f t="shared" si="0"/>
        <v>10</v>
      </c>
      <c r="F13" s="18"/>
      <c r="G13" s="18"/>
      <c r="H13" s="25">
        <v>10</v>
      </c>
    </row>
    <row r="14" spans="2:8" ht="16.5">
      <c r="B14" s="2">
        <v>10</v>
      </c>
      <c r="C14" s="4" t="s">
        <v>187</v>
      </c>
      <c r="D14" s="4"/>
      <c r="E14" s="24">
        <f t="shared" si="0"/>
        <v>8</v>
      </c>
      <c r="F14" s="18">
        <v>3</v>
      </c>
      <c r="G14" s="18">
        <v>5</v>
      </c>
      <c r="H14" s="25"/>
    </row>
    <row r="15" spans="2:8" ht="16.5">
      <c r="B15" s="2">
        <v>11</v>
      </c>
      <c r="C15" s="4" t="s">
        <v>109</v>
      </c>
      <c r="D15" s="4"/>
      <c r="E15" s="24">
        <f t="shared" si="0"/>
        <v>5</v>
      </c>
      <c r="F15" s="18">
        <v>5</v>
      </c>
      <c r="G15" s="18"/>
      <c r="H15" s="25"/>
    </row>
    <row r="16" spans="2:8" ht="16.5">
      <c r="B16" s="2">
        <v>11</v>
      </c>
      <c r="C16" s="4" t="s">
        <v>68</v>
      </c>
      <c r="D16" s="4"/>
      <c r="E16" s="24">
        <f t="shared" si="0"/>
        <v>5</v>
      </c>
      <c r="F16" s="18"/>
      <c r="G16" s="18"/>
      <c r="H16" s="25">
        <v>5</v>
      </c>
    </row>
    <row r="17" spans="2:8" ht="16.5">
      <c r="B17" s="2">
        <v>11</v>
      </c>
      <c r="C17" s="4" t="s">
        <v>135</v>
      </c>
      <c r="D17" s="4"/>
      <c r="E17" s="24">
        <f t="shared" si="0"/>
        <v>5</v>
      </c>
      <c r="F17" s="18"/>
      <c r="G17" s="18"/>
      <c r="H17" s="25">
        <v>5</v>
      </c>
    </row>
    <row r="18" spans="2:8" ht="16.5">
      <c r="B18" s="2">
        <v>11</v>
      </c>
      <c r="C18" s="4" t="s">
        <v>136</v>
      </c>
      <c r="D18" s="4"/>
      <c r="E18" s="24">
        <f t="shared" si="0"/>
        <v>5</v>
      </c>
      <c r="F18" s="18"/>
      <c r="G18" s="18"/>
      <c r="H18" s="25">
        <v>5</v>
      </c>
    </row>
    <row r="19" spans="2:8" ht="16.5">
      <c r="B19" s="2">
        <v>11</v>
      </c>
      <c r="C19" s="4" t="s">
        <v>137</v>
      </c>
      <c r="D19" s="4"/>
      <c r="E19" s="24">
        <f t="shared" si="0"/>
        <v>5</v>
      </c>
      <c r="F19" s="18"/>
      <c r="G19" s="18"/>
      <c r="H19" s="25">
        <v>5</v>
      </c>
    </row>
    <row r="20" spans="2:8" ht="16.5">
      <c r="B20" s="2">
        <v>11</v>
      </c>
      <c r="C20" s="4" t="s">
        <v>185</v>
      </c>
      <c r="D20" s="4"/>
      <c r="E20" s="24">
        <f t="shared" si="0"/>
        <v>5</v>
      </c>
      <c r="F20" s="18"/>
      <c r="G20" s="18">
        <v>5</v>
      </c>
      <c r="H20" s="25"/>
    </row>
    <row r="21" spans="2:8" ht="16.5">
      <c r="B21" s="2">
        <v>11</v>
      </c>
      <c r="C21" s="4" t="s">
        <v>186</v>
      </c>
      <c r="D21" s="4"/>
      <c r="E21" s="24">
        <f t="shared" si="0"/>
        <v>5</v>
      </c>
      <c r="F21" s="18"/>
      <c r="G21" s="18">
        <v>5</v>
      </c>
      <c r="H21" s="25"/>
    </row>
    <row r="22" spans="2:8" ht="16.5">
      <c r="B22" s="2">
        <v>11</v>
      </c>
      <c r="C22" s="4" t="s">
        <v>241</v>
      </c>
      <c r="D22" s="4"/>
      <c r="E22" s="24">
        <f t="shared" si="0"/>
        <v>5</v>
      </c>
      <c r="F22" s="18">
        <v>5</v>
      </c>
      <c r="G22" s="18"/>
      <c r="H22" s="25"/>
    </row>
    <row r="23" spans="2:8" ht="16.5">
      <c r="B23" s="2">
        <v>19</v>
      </c>
      <c r="C23" s="4" t="s">
        <v>95</v>
      </c>
      <c r="D23" s="4"/>
      <c r="E23" s="24">
        <f t="shared" si="0"/>
        <v>3</v>
      </c>
      <c r="F23" s="18">
        <v>3</v>
      </c>
      <c r="G23" s="18"/>
      <c r="H23" s="25"/>
    </row>
    <row r="24" spans="2:8" ht="16.5">
      <c r="B24" s="2">
        <v>19</v>
      </c>
      <c r="C24" s="4" t="s">
        <v>138</v>
      </c>
      <c r="D24" s="4"/>
      <c r="E24" s="24">
        <f t="shared" si="0"/>
        <v>3</v>
      </c>
      <c r="F24" s="18"/>
      <c r="G24" s="18"/>
      <c r="H24" s="25">
        <v>3</v>
      </c>
    </row>
    <row r="25" spans="2:8" ht="16.5">
      <c r="B25" s="2">
        <v>19</v>
      </c>
      <c r="C25" s="4" t="s">
        <v>242</v>
      </c>
      <c r="D25" s="4"/>
      <c r="E25" s="24">
        <f t="shared" si="0"/>
        <v>3</v>
      </c>
      <c r="F25" s="18">
        <v>3</v>
      </c>
      <c r="G25" s="18"/>
      <c r="H25" s="25"/>
    </row>
    <row r="26" spans="2:8" ht="16.5">
      <c r="B26" s="2">
        <v>19</v>
      </c>
      <c r="C26" s="4" t="s">
        <v>243</v>
      </c>
      <c r="D26" s="4"/>
      <c r="E26" s="24">
        <f t="shared" si="0"/>
        <v>3</v>
      </c>
      <c r="F26" s="25">
        <v>3</v>
      </c>
      <c r="G26" s="25"/>
      <c r="H26" s="41"/>
    </row>
    <row r="27" spans="2:8" ht="16.5">
      <c r="B27" s="2">
        <v>19</v>
      </c>
      <c r="C27" s="4" t="s">
        <v>244</v>
      </c>
      <c r="D27" s="4"/>
      <c r="E27" s="24">
        <f t="shared" si="0"/>
        <v>3</v>
      </c>
      <c r="F27" s="25">
        <v>3</v>
      </c>
      <c r="G27" s="25"/>
      <c r="H27" s="41"/>
    </row>
    <row r="28" spans="2:8" ht="16.5">
      <c r="B28" s="2">
        <v>19</v>
      </c>
      <c r="C28" s="4" t="s">
        <v>97</v>
      </c>
      <c r="D28" s="42"/>
      <c r="E28" s="24">
        <f t="shared" si="0"/>
        <v>3</v>
      </c>
      <c r="F28" s="25">
        <v>3</v>
      </c>
      <c r="G28" s="25"/>
      <c r="H28" s="41"/>
    </row>
    <row r="29" spans="2:8" ht="16.5">
      <c r="B29" s="2">
        <v>19</v>
      </c>
      <c r="C29" s="4" t="s">
        <v>72</v>
      </c>
      <c r="D29" s="16"/>
      <c r="E29" s="24">
        <f t="shared" si="0"/>
        <v>3</v>
      </c>
      <c r="F29" s="25">
        <v>3</v>
      </c>
      <c r="G29" s="25"/>
      <c r="H29" s="41"/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7"/>
  <sheetViews>
    <sheetView workbookViewId="0" topLeftCell="A1">
      <selection activeCell="F9" sqref="F9"/>
    </sheetView>
  </sheetViews>
  <sheetFormatPr defaultColWidth="9.00390625" defaultRowHeight="16.5"/>
  <sheetData>
    <row r="1" ht="17.25" thickBot="1"/>
    <row r="2" spans="2:6" ht="17.25">
      <c r="B2" s="95" t="s">
        <v>315</v>
      </c>
      <c r="C2" s="96"/>
      <c r="D2" s="96"/>
      <c r="E2" s="96"/>
      <c r="F2" s="105"/>
    </row>
    <row r="3" spans="2:6" ht="17.25">
      <c r="B3" s="97" t="s">
        <v>320</v>
      </c>
      <c r="C3" s="67"/>
      <c r="D3" s="67"/>
      <c r="E3" s="67"/>
      <c r="F3" s="106"/>
    </row>
    <row r="4" spans="2:6" ht="16.5">
      <c r="B4" s="90" t="s">
        <v>0</v>
      </c>
      <c r="C4" s="92" t="s">
        <v>1</v>
      </c>
      <c r="D4" s="92" t="s">
        <v>2</v>
      </c>
      <c r="E4" s="92" t="s">
        <v>3</v>
      </c>
      <c r="F4" s="27" t="s">
        <v>240</v>
      </c>
    </row>
    <row r="5" spans="2:6" ht="16.5">
      <c r="B5" s="107"/>
      <c r="C5" s="108"/>
      <c r="D5" s="94"/>
      <c r="E5" s="108"/>
      <c r="F5" s="26" t="s">
        <v>67</v>
      </c>
    </row>
    <row r="6" spans="2:6" ht="16.5">
      <c r="B6" s="8">
        <v>1</v>
      </c>
      <c r="C6" s="3" t="s">
        <v>124</v>
      </c>
      <c r="D6" s="3"/>
      <c r="E6" s="3">
        <f>SUM(F6)</f>
        <v>5</v>
      </c>
      <c r="F6" s="1">
        <v>5</v>
      </c>
    </row>
    <row r="7" spans="2:6" ht="16.5">
      <c r="B7" s="11">
        <v>2</v>
      </c>
      <c r="C7" s="4" t="s">
        <v>316</v>
      </c>
      <c r="D7" s="4"/>
      <c r="E7" s="3">
        <f>SUM(F7)</f>
        <v>3</v>
      </c>
      <c r="F7" s="10">
        <v>3</v>
      </c>
    </row>
  </sheetData>
  <sheetProtection/>
  <mergeCells count="6">
    <mergeCell ref="B2:F2"/>
    <mergeCell ref="B3:F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SheetLayoutView="100" zoomScalePageLayoutView="0" workbookViewId="0" topLeftCell="A1">
      <selection activeCell="B15" sqref="B15:H15"/>
    </sheetView>
  </sheetViews>
  <sheetFormatPr defaultColWidth="9.00390625" defaultRowHeight="16.5"/>
  <cols>
    <col min="2" max="2" width="5.50390625" style="0" bestFit="1" customWidth="1"/>
    <col min="3" max="3" width="9.50390625" style="0" bestFit="1" customWidth="1"/>
    <col min="4" max="4" width="5.50390625" style="0" bestFit="1" customWidth="1"/>
    <col min="6" max="6" width="9.00390625" style="6" customWidth="1"/>
    <col min="8" max="8" width="9.50390625" style="0" bestFit="1" customWidth="1"/>
  </cols>
  <sheetData>
    <row r="1" spans="2:8" ht="17.25">
      <c r="B1" s="95" t="s">
        <v>20</v>
      </c>
      <c r="C1" s="96"/>
      <c r="D1" s="96"/>
      <c r="E1" s="96"/>
      <c r="F1" s="96"/>
      <c r="G1" s="96"/>
      <c r="H1" s="105"/>
    </row>
    <row r="2" spans="2:8" ht="17.25">
      <c r="B2" s="97" t="s">
        <v>246</v>
      </c>
      <c r="C2" s="67"/>
      <c r="D2" s="67"/>
      <c r="E2" s="67"/>
      <c r="F2" s="67"/>
      <c r="G2" s="67"/>
      <c r="H2" s="106"/>
    </row>
    <row r="3" spans="2:8" ht="16.5">
      <c r="B3" s="90" t="s">
        <v>0</v>
      </c>
      <c r="C3" s="92" t="s">
        <v>1</v>
      </c>
      <c r="D3" s="92" t="s">
        <v>2</v>
      </c>
      <c r="E3" s="92" t="s">
        <v>3</v>
      </c>
      <c r="F3" s="27" t="s">
        <v>240</v>
      </c>
      <c r="G3" s="20" t="s">
        <v>183</v>
      </c>
      <c r="H3" s="27" t="s">
        <v>126</v>
      </c>
    </row>
    <row r="4" spans="2:8" ht="16.5">
      <c r="B4" s="91"/>
      <c r="C4" s="93"/>
      <c r="D4" s="94"/>
      <c r="E4" s="93"/>
      <c r="F4" s="26" t="s">
        <v>67</v>
      </c>
      <c r="G4" s="21" t="s">
        <v>182</v>
      </c>
      <c r="H4" s="26" t="s">
        <v>54</v>
      </c>
    </row>
    <row r="5" spans="2:8" ht="16.5">
      <c r="B5" s="8">
        <v>1</v>
      </c>
      <c r="C5" s="74" t="s">
        <v>55</v>
      </c>
      <c r="D5" s="3"/>
      <c r="E5" s="3">
        <f>SUM(F5:H5)</f>
        <v>13</v>
      </c>
      <c r="F5" s="13">
        <v>10</v>
      </c>
      <c r="G5" s="3"/>
      <c r="H5" s="32">
        <v>3</v>
      </c>
    </row>
    <row r="6" spans="2:8" ht="16.5">
      <c r="B6" s="8">
        <v>2</v>
      </c>
      <c r="C6" s="13" t="s">
        <v>57</v>
      </c>
      <c r="D6" s="4">
        <v>48</v>
      </c>
      <c r="E6" s="3">
        <f aca="true" t="shared" si="0" ref="E6:E12">SUM(F6:H6)</f>
        <v>10</v>
      </c>
      <c r="F6" s="13"/>
      <c r="G6" s="4"/>
      <c r="H6" s="32">
        <v>10</v>
      </c>
    </row>
    <row r="7" spans="2:8" ht="16.5">
      <c r="B7" s="8">
        <v>2</v>
      </c>
      <c r="C7" s="13" t="s">
        <v>197</v>
      </c>
      <c r="D7" s="4"/>
      <c r="E7" s="3">
        <f t="shared" si="0"/>
        <v>10</v>
      </c>
      <c r="F7" s="13"/>
      <c r="G7" s="4">
        <v>10</v>
      </c>
      <c r="H7" s="32"/>
    </row>
    <row r="8" spans="2:8" ht="16.5">
      <c r="B8" s="8">
        <v>2</v>
      </c>
      <c r="C8" s="13" t="s">
        <v>40</v>
      </c>
      <c r="D8" s="4">
        <v>50</v>
      </c>
      <c r="E8" s="3">
        <f t="shared" si="0"/>
        <v>10</v>
      </c>
      <c r="F8" s="16">
        <v>5</v>
      </c>
      <c r="G8" s="4"/>
      <c r="H8" s="32">
        <v>5</v>
      </c>
    </row>
    <row r="9" spans="2:8" ht="16.5">
      <c r="B9" s="8">
        <v>5</v>
      </c>
      <c r="C9" s="16" t="s">
        <v>128</v>
      </c>
      <c r="D9" s="4"/>
      <c r="E9" s="3">
        <f t="shared" si="0"/>
        <v>8</v>
      </c>
      <c r="F9" s="16"/>
      <c r="G9" s="4">
        <v>5</v>
      </c>
      <c r="H9" s="32">
        <v>3</v>
      </c>
    </row>
    <row r="10" spans="2:8" ht="16.5">
      <c r="B10" s="8">
        <v>6</v>
      </c>
      <c r="C10" s="16" t="s">
        <v>198</v>
      </c>
      <c r="D10" s="4"/>
      <c r="E10" s="3">
        <f t="shared" si="0"/>
        <v>3</v>
      </c>
      <c r="F10" s="16"/>
      <c r="G10" s="4">
        <v>3</v>
      </c>
      <c r="H10" s="32"/>
    </row>
    <row r="11" spans="2:8" ht="16.5">
      <c r="B11" s="8">
        <v>6</v>
      </c>
      <c r="C11" s="16" t="s">
        <v>199</v>
      </c>
      <c r="D11" s="4"/>
      <c r="E11" s="3">
        <f t="shared" si="0"/>
        <v>3</v>
      </c>
      <c r="F11" s="16"/>
      <c r="G11" s="4">
        <v>3</v>
      </c>
      <c r="H11" s="32"/>
    </row>
    <row r="12" spans="2:8" ht="16.5">
      <c r="B12" s="8">
        <v>6</v>
      </c>
      <c r="C12" s="16" t="s">
        <v>317</v>
      </c>
      <c r="D12" s="4"/>
      <c r="E12" s="3">
        <f t="shared" si="0"/>
        <v>3</v>
      </c>
      <c r="F12" s="16">
        <v>3</v>
      </c>
      <c r="G12" s="4"/>
      <c r="H12" s="32"/>
    </row>
    <row r="13" spans="2:8" ht="17.25" thickBot="1">
      <c r="B13" s="35"/>
      <c r="C13" s="35"/>
      <c r="D13" s="35"/>
      <c r="E13" s="35"/>
      <c r="F13" s="35"/>
      <c r="G13" s="54"/>
      <c r="H13" s="35"/>
    </row>
    <row r="14" spans="2:8" ht="17.25">
      <c r="B14" s="95" t="s">
        <v>21</v>
      </c>
      <c r="C14" s="96"/>
      <c r="D14" s="96"/>
      <c r="E14" s="96"/>
      <c r="F14" s="96"/>
      <c r="G14" s="96"/>
      <c r="H14" s="105"/>
    </row>
    <row r="15" spans="2:8" ht="17.25">
      <c r="B15" s="97" t="s">
        <v>320</v>
      </c>
      <c r="C15" s="67"/>
      <c r="D15" s="67"/>
      <c r="E15" s="67"/>
      <c r="F15" s="67"/>
      <c r="G15" s="67"/>
      <c r="H15" s="106"/>
    </row>
    <row r="16" spans="2:8" ht="16.5">
      <c r="B16" s="90" t="s">
        <v>0</v>
      </c>
      <c r="C16" s="92" t="s">
        <v>1</v>
      </c>
      <c r="D16" s="92" t="s">
        <v>2</v>
      </c>
      <c r="E16" s="92" t="s">
        <v>3</v>
      </c>
      <c r="F16" s="27" t="s">
        <v>240</v>
      </c>
      <c r="G16" s="20" t="s">
        <v>183</v>
      </c>
      <c r="H16" s="27" t="s">
        <v>126</v>
      </c>
    </row>
    <row r="17" spans="2:8" ht="16.5">
      <c r="B17" s="91"/>
      <c r="C17" s="93"/>
      <c r="D17" s="94"/>
      <c r="E17" s="93"/>
      <c r="F17" s="26" t="s">
        <v>67</v>
      </c>
      <c r="G17" s="21" t="s">
        <v>182</v>
      </c>
      <c r="H17" s="26" t="s">
        <v>54</v>
      </c>
    </row>
    <row r="18" spans="2:8" ht="16.5">
      <c r="B18" s="8">
        <v>1</v>
      </c>
      <c r="C18" s="3" t="s">
        <v>66</v>
      </c>
      <c r="D18" s="3"/>
      <c r="E18" s="3">
        <f>SUM(F18:H18)</f>
        <v>15</v>
      </c>
      <c r="F18" s="75"/>
      <c r="G18" s="23">
        <v>15</v>
      </c>
      <c r="H18" s="76"/>
    </row>
    <row r="19" spans="2:8" ht="16.5">
      <c r="B19" s="8">
        <v>1</v>
      </c>
      <c r="C19" s="4" t="s">
        <v>197</v>
      </c>
      <c r="D19" s="38"/>
      <c r="E19" s="3">
        <f aca="true" t="shared" si="1" ref="E19:E33">SUM(F19:H19)</f>
        <v>15</v>
      </c>
      <c r="F19" s="75"/>
      <c r="G19" s="29">
        <v>15</v>
      </c>
      <c r="H19" s="76"/>
    </row>
    <row r="20" spans="2:8" ht="16.5">
      <c r="B20" s="8">
        <v>1</v>
      </c>
      <c r="C20" s="4" t="s">
        <v>40</v>
      </c>
      <c r="D20" s="38"/>
      <c r="E20" s="3">
        <f t="shared" si="1"/>
        <v>15</v>
      </c>
      <c r="F20" s="75">
        <v>10</v>
      </c>
      <c r="G20" s="29"/>
      <c r="H20" s="76">
        <v>5</v>
      </c>
    </row>
    <row r="21" spans="2:8" ht="16.5">
      <c r="B21" s="8">
        <v>1</v>
      </c>
      <c r="C21" s="4" t="s">
        <v>55</v>
      </c>
      <c r="D21" s="38"/>
      <c r="E21" s="3">
        <f t="shared" si="1"/>
        <v>15</v>
      </c>
      <c r="F21" s="75">
        <v>10</v>
      </c>
      <c r="G21" s="29"/>
      <c r="H21" s="76">
        <v>5</v>
      </c>
    </row>
    <row r="22" spans="2:8" ht="16.5">
      <c r="B22" s="8">
        <v>5</v>
      </c>
      <c r="C22" s="4" t="s">
        <v>107</v>
      </c>
      <c r="D22" s="4"/>
      <c r="E22" s="3">
        <f t="shared" si="1"/>
        <v>10</v>
      </c>
      <c r="F22" s="75">
        <v>5</v>
      </c>
      <c r="G22" s="29">
        <v>5</v>
      </c>
      <c r="H22" s="76"/>
    </row>
    <row r="23" spans="2:8" ht="16.5">
      <c r="B23" s="8">
        <v>5</v>
      </c>
      <c r="C23" s="4" t="s">
        <v>108</v>
      </c>
      <c r="D23" s="4"/>
      <c r="E23" s="3">
        <f t="shared" si="1"/>
        <v>10</v>
      </c>
      <c r="F23" s="75">
        <v>5</v>
      </c>
      <c r="G23" s="29">
        <v>5</v>
      </c>
      <c r="H23" s="76"/>
    </row>
    <row r="24" spans="2:8" ht="16.5">
      <c r="B24" s="8">
        <v>5</v>
      </c>
      <c r="C24" s="12" t="s">
        <v>226</v>
      </c>
      <c r="D24" s="38"/>
      <c r="E24" s="3">
        <f t="shared" si="1"/>
        <v>10</v>
      </c>
      <c r="F24" s="75"/>
      <c r="G24" s="29">
        <v>10</v>
      </c>
      <c r="H24" s="76"/>
    </row>
    <row r="25" spans="2:8" ht="16.5">
      <c r="B25" s="8">
        <v>5</v>
      </c>
      <c r="C25" s="12" t="s">
        <v>227</v>
      </c>
      <c r="D25" s="38"/>
      <c r="E25" s="3">
        <f t="shared" si="1"/>
        <v>10</v>
      </c>
      <c r="F25" s="75"/>
      <c r="G25" s="29">
        <v>10</v>
      </c>
      <c r="H25" s="76"/>
    </row>
    <row r="26" spans="2:8" ht="16.5">
      <c r="B26" s="8">
        <v>9</v>
      </c>
      <c r="C26" s="12" t="s">
        <v>228</v>
      </c>
      <c r="D26" s="33"/>
      <c r="E26" s="3">
        <f t="shared" si="1"/>
        <v>5</v>
      </c>
      <c r="F26" s="77"/>
      <c r="G26" s="29">
        <v>5</v>
      </c>
      <c r="H26" s="76"/>
    </row>
    <row r="27" spans="2:8" ht="16.5">
      <c r="B27" s="8">
        <v>9</v>
      </c>
      <c r="C27" s="12" t="s">
        <v>229</v>
      </c>
      <c r="D27" s="33"/>
      <c r="E27" s="3">
        <f t="shared" si="1"/>
        <v>5</v>
      </c>
      <c r="F27" s="77"/>
      <c r="G27" s="29">
        <v>5</v>
      </c>
      <c r="H27" s="76"/>
    </row>
    <row r="28" spans="2:8" ht="16.5">
      <c r="B28" s="8">
        <v>11</v>
      </c>
      <c r="C28" s="12" t="s">
        <v>129</v>
      </c>
      <c r="D28" s="33"/>
      <c r="E28" s="3">
        <f t="shared" si="1"/>
        <v>3</v>
      </c>
      <c r="F28" s="78"/>
      <c r="G28" s="29"/>
      <c r="H28" s="76">
        <v>3</v>
      </c>
    </row>
    <row r="29" spans="2:8" ht="16.5">
      <c r="B29" s="8">
        <v>11</v>
      </c>
      <c r="C29" s="12" t="s">
        <v>130</v>
      </c>
      <c r="D29" s="33"/>
      <c r="E29" s="3">
        <f t="shared" si="1"/>
        <v>3</v>
      </c>
      <c r="F29" s="78"/>
      <c r="G29" s="29"/>
      <c r="H29" s="76">
        <v>3</v>
      </c>
    </row>
    <row r="30" spans="2:8" ht="16.5">
      <c r="B30" s="8">
        <v>11</v>
      </c>
      <c r="C30" s="12" t="s">
        <v>94</v>
      </c>
      <c r="D30" s="33"/>
      <c r="E30" s="3">
        <f t="shared" si="1"/>
        <v>3</v>
      </c>
      <c r="F30" s="77"/>
      <c r="G30" s="29">
        <v>3</v>
      </c>
      <c r="H30" s="76"/>
    </row>
    <row r="31" spans="2:8" ht="16.5">
      <c r="B31" s="8">
        <v>11</v>
      </c>
      <c r="C31" s="12" t="s">
        <v>230</v>
      </c>
      <c r="D31" s="33"/>
      <c r="E31" s="3">
        <f t="shared" si="1"/>
        <v>3</v>
      </c>
      <c r="F31" s="77"/>
      <c r="G31" s="29">
        <v>3</v>
      </c>
      <c r="H31" s="76"/>
    </row>
    <row r="32" spans="2:8" ht="16.5">
      <c r="B32" s="8">
        <v>11</v>
      </c>
      <c r="C32" s="12" t="s">
        <v>318</v>
      </c>
      <c r="D32" s="33"/>
      <c r="E32" s="3">
        <f t="shared" si="1"/>
        <v>3</v>
      </c>
      <c r="F32" s="78">
        <v>3</v>
      </c>
      <c r="G32" s="29"/>
      <c r="H32" s="76"/>
    </row>
    <row r="33" spans="2:8" ht="16.5">
      <c r="B33" s="8">
        <v>11</v>
      </c>
      <c r="C33" s="12" t="s">
        <v>319</v>
      </c>
      <c r="D33" s="33"/>
      <c r="E33" s="3">
        <f t="shared" si="1"/>
        <v>3</v>
      </c>
      <c r="F33" s="78">
        <v>3</v>
      </c>
      <c r="G33" s="29"/>
      <c r="H33" s="76"/>
    </row>
    <row r="34" spans="5:7" ht="16.5">
      <c r="E34" s="73"/>
      <c r="F34" s="73"/>
      <c r="G34" s="73"/>
    </row>
    <row r="35" spans="5:7" ht="16.5">
      <c r="E35" s="73"/>
      <c r="F35" s="73"/>
      <c r="G35" s="73"/>
    </row>
  </sheetData>
  <sheetProtection/>
  <mergeCells count="12">
    <mergeCell ref="E3:E4"/>
    <mergeCell ref="D3:D4"/>
    <mergeCell ref="B1:H1"/>
    <mergeCell ref="B2:H2"/>
    <mergeCell ref="B3:B4"/>
    <mergeCell ref="C3:C4"/>
    <mergeCell ref="B14:H14"/>
    <mergeCell ref="B15:H15"/>
    <mergeCell ref="B16:B17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8"/>
  <sheetViews>
    <sheetView zoomScaleSheetLayoutView="100" zoomScalePageLayoutView="0" workbookViewId="0" topLeftCell="A7">
      <selection activeCell="E14" sqref="E14:E28"/>
    </sheetView>
  </sheetViews>
  <sheetFormatPr defaultColWidth="9.00390625" defaultRowHeight="16.5"/>
  <cols>
    <col min="2" max="2" width="5.50390625" style="0" bestFit="1" customWidth="1"/>
    <col min="4" max="5" width="5.50390625" style="0" bestFit="1" customWidth="1"/>
    <col min="6" max="6" width="9.75390625" style="6" customWidth="1"/>
    <col min="7" max="7" width="8.75390625" style="0" customWidth="1"/>
    <col min="8" max="8" width="9.50390625" style="0" bestFit="1" customWidth="1"/>
  </cols>
  <sheetData>
    <row r="1" spans="2:8" ht="17.25">
      <c r="B1" s="95" t="s">
        <v>26</v>
      </c>
      <c r="C1" s="96"/>
      <c r="D1" s="96"/>
      <c r="E1" s="96"/>
      <c r="F1" s="96"/>
      <c r="G1" s="96"/>
      <c r="H1" s="105"/>
    </row>
    <row r="2" spans="2:8" ht="17.25">
      <c r="B2" s="97" t="s">
        <v>246</v>
      </c>
      <c r="C2" s="67"/>
      <c r="D2" s="67"/>
      <c r="E2" s="67"/>
      <c r="F2" s="67"/>
      <c r="G2" s="67"/>
      <c r="H2" s="106"/>
    </row>
    <row r="3" spans="2:8" ht="16.5">
      <c r="B3" s="90" t="s">
        <v>0</v>
      </c>
      <c r="C3" s="92" t="s">
        <v>1</v>
      </c>
      <c r="D3" s="92" t="s">
        <v>2</v>
      </c>
      <c r="E3" s="92" t="s">
        <v>3</v>
      </c>
      <c r="F3" s="27" t="s">
        <v>240</v>
      </c>
      <c r="G3" s="20" t="s">
        <v>183</v>
      </c>
      <c r="H3" s="27" t="s">
        <v>126</v>
      </c>
    </row>
    <row r="4" spans="2:8" ht="16.5">
      <c r="B4" s="91"/>
      <c r="C4" s="93"/>
      <c r="D4" s="94"/>
      <c r="E4" s="93"/>
      <c r="F4" s="26" t="s">
        <v>67</v>
      </c>
      <c r="G4" s="21" t="s">
        <v>182</v>
      </c>
      <c r="H4" s="26" t="s">
        <v>54</v>
      </c>
    </row>
    <row r="5" spans="2:8" ht="16.5">
      <c r="B5" s="8">
        <v>1</v>
      </c>
      <c r="C5" s="3" t="s">
        <v>66</v>
      </c>
      <c r="D5" s="3"/>
      <c r="E5" s="3">
        <f>SUM(F5:H5)</f>
        <v>13</v>
      </c>
      <c r="F5" s="13"/>
      <c r="G5" s="13">
        <v>10</v>
      </c>
      <c r="H5" s="10">
        <v>3</v>
      </c>
    </row>
    <row r="6" spans="2:8" ht="16.5">
      <c r="B6" s="8">
        <v>2</v>
      </c>
      <c r="C6" s="4" t="s">
        <v>49</v>
      </c>
      <c r="D6" s="4">
        <v>45</v>
      </c>
      <c r="E6" s="3">
        <f>SUM(F6:H6)</f>
        <v>10</v>
      </c>
      <c r="F6" s="13">
        <v>5</v>
      </c>
      <c r="G6" s="13"/>
      <c r="H6" s="10">
        <v>5</v>
      </c>
    </row>
    <row r="7" spans="2:8" ht="16.5">
      <c r="B7" s="8">
        <v>3</v>
      </c>
      <c r="C7" s="4" t="s">
        <v>203</v>
      </c>
      <c r="D7" s="4"/>
      <c r="E7" s="3">
        <f>SUM(F7:H7)</f>
        <v>6</v>
      </c>
      <c r="F7" s="13">
        <v>3</v>
      </c>
      <c r="G7" s="13">
        <v>3</v>
      </c>
      <c r="H7" s="10"/>
    </row>
    <row r="8" spans="2:8" ht="16.5">
      <c r="B8" s="8">
        <v>4</v>
      </c>
      <c r="C8" s="4" t="s">
        <v>202</v>
      </c>
      <c r="D8" s="4"/>
      <c r="E8" s="3">
        <f>SUM(F8:H8)</f>
        <v>5</v>
      </c>
      <c r="F8" s="13"/>
      <c r="G8" s="13">
        <v>5</v>
      </c>
      <c r="H8" s="10"/>
    </row>
    <row r="9" spans="2:8" ht="17.25" thickBot="1">
      <c r="B9" s="16"/>
      <c r="C9" s="16"/>
      <c r="D9" s="16"/>
      <c r="E9" s="16"/>
      <c r="F9" s="16"/>
      <c r="G9" s="16"/>
      <c r="H9" s="16"/>
    </row>
    <row r="10" spans="2:8" ht="17.25">
      <c r="B10" s="95" t="s">
        <v>27</v>
      </c>
      <c r="C10" s="96"/>
      <c r="D10" s="96"/>
      <c r="E10" s="96"/>
      <c r="F10" s="96"/>
      <c r="G10" s="96"/>
      <c r="H10" s="105"/>
    </row>
    <row r="11" spans="2:8" ht="18" thickBot="1">
      <c r="B11" s="97" t="s">
        <v>320</v>
      </c>
      <c r="C11" s="67"/>
      <c r="D11" s="67"/>
      <c r="E11" s="67"/>
      <c r="F11" s="67"/>
      <c r="G11" s="67"/>
      <c r="H11" s="106"/>
    </row>
    <row r="12" spans="2:8" ht="16.5">
      <c r="B12" s="109" t="s">
        <v>0</v>
      </c>
      <c r="C12" s="111" t="s">
        <v>1</v>
      </c>
      <c r="D12" s="111" t="s">
        <v>2</v>
      </c>
      <c r="E12" s="111" t="s">
        <v>3</v>
      </c>
      <c r="F12" s="28" t="s">
        <v>240</v>
      </c>
      <c r="G12" s="79" t="s">
        <v>183</v>
      </c>
      <c r="H12" s="28" t="s">
        <v>126</v>
      </c>
    </row>
    <row r="13" spans="2:8" ht="17.25" thickBot="1">
      <c r="B13" s="110"/>
      <c r="C13" s="112"/>
      <c r="D13" s="113"/>
      <c r="E13" s="112"/>
      <c r="F13" s="80" t="s">
        <v>67</v>
      </c>
      <c r="G13" s="81" t="s">
        <v>182</v>
      </c>
      <c r="H13" s="80" t="s">
        <v>54</v>
      </c>
    </row>
    <row r="14" spans="2:8" ht="16.5">
      <c r="B14" s="11">
        <v>1</v>
      </c>
      <c r="C14" s="4" t="s">
        <v>49</v>
      </c>
      <c r="D14" s="4">
        <v>45</v>
      </c>
      <c r="E14" s="4">
        <f>SUM(F14:H14)</f>
        <v>20</v>
      </c>
      <c r="F14" s="4">
        <v>5</v>
      </c>
      <c r="G14" s="4">
        <v>5</v>
      </c>
      <c r="H14" s="10">
        <v>10</v>
      </c>
    </row>
    <row r="15" spans="2:8" ht="16.5">
      <c r="B15" s="11">
        <v>1</v>
      </c>
      <c r="C15" s="4" t="s">
        <v>58</v>
      </c>
      <c r="D15" s="4">
        <v>44</v>
      </c>
      <c r="E15" s="4">
        <f aca="true" t="shared" si="0" ref="E15:E28">SUM(F15:H15)</f>
        <v>20</v>
      </c>
      <c r="F15" s="4">
        <v>5</v>
      </c>
      <c r="G15" s="4">
        <v>5</v>
      </c>
      <c r="H15" s="10">
        <v>10</v>
      </c>
    </row>
    <row r="16" spans="2:8" ht="16.5">
      <c r="B16" s="11">
        <v>3</v>
      </c>
      <c r="C16" s="12" t="s">
        <v>56</v>
      </c>
      <c r="D16" s="38"/>
      <c r="E16" s="4">
        <f t="shared" si="0"/>
        <v>8</v>
      </c>
      <c r="F16" s="4">
        <v>3</v>
      </c>
      <c r="G16" s="4"/>
      <c r="H16" s="10">
        <v>5</v>
      </c>
    </row>
    <row r="17" spans="2:8" ht="16.5">
      <c r="B17" s="11">
        <v>3</v>
      </c>
      <c r="C17" s="12" t="s">
        <v>94</v>
      </c>
      <c r="D17" s="38"/>
      <c r="E17" s="4">
        <f t="shared" si="0"/>
        <v>8</v>
      </c>
      <c r="F17" s="4">
        <v>3</v>
      </c>
      <c r="G17" s="4"/>
      <c r="H17" s="82">
        <v>5</v>
      </c>
    </row>
    <row r="18" spans="2:8" ht="16.5">
      <c r="B18" s="11">
        <v>5</v>
      </c>
      <c r="C18" s="12" t="s">
        <v>66</v>
      </c>
      <c r="D18" s="33"/>
      <c r="E18" s="4">
        <f t="shared" si="0"/>
        <v>3</v>
      </c>
      <c r="F18" s="4"/>
      <c r="G18" s="4"/>
      <c r="H18" s="82">
        <v>3</v>
      </c>
    </row>
    <row r="19" spans="2:8" ht="16.5">
      <c r="B19" s="11">
        <v>5</v>
      </c>
      <c r="C19" s="12" t="s">
        <v>131</v>
      </c>
      <c r="D19" s="33"/>
      <c r="E19" s="4">
        <f t="shared" si="0"/>
        <v>3</v>
      </c>
      <c r="F19" s="4"/>
      <c r="G19" s="4"/>
      <c r="H19" s="82">
        <v>3</v>
      </c>
    </row>
    <row r="20" spans="2:8" ht="16.5">
      <c r="B20" s="11">
        <v>5</v>
      </c>
      <c r="C20" s="12" t="s">
        <v>132</v>
      </c>
      <c r="D20" s="33"/>
      <c r="E20" s="4">
        <f t="shared" si="0"/>
        <v>3</v>
      </c>
      <c r="F20" s="4"/>
      <c r="G20" s="4"/>
      <c r="H20" s="82">
        <v>3</v>
      </c>
    </row>
    <row r="21" spans="2:8" ht="16.5">
      <c r="B21" s="11">
        <v>5</v>
      </c>
      <c r="C21" s="12" t="s">
        <v>133</v>
      </c>
      <c r="D21" s="33"/>
      <c r="E21" s="4">
        <f t="shared" si="0"/>
        <v>3</v>
      </c>
      <c r="F21" s="4"/>
      <c r="G21" s="4"/>
      <c r="H21" s="82">
        <v>3</v>
      </c>
    </row>
    <row r="22" spans="2:8" ht="16.5">
      <c r="B22" s="11">
        <v>5</v>
      </c>
      <c r="C22" s="12" t="s">
        <v>235</v>
      </c>
      <c r="D22" s="33"/>
      <c r="E22" s="4">
        <f t="shared" si="0"/>
        <v>3</v>
      </c>
      <c r="F22" s="4"/>
      <c r="G22" s="4">
        <v>3</v>
      </c>
      <c r="H22" s="83"/>
    </row>
    <row r="23" spans="2:8" ht="16.5">
      <c r="B23" s="11">
        <v>5</v>
      </c>
      <c r="C23" s="12" t="s">
        <v>236</v>
      </c>
      <c r="D23" s="33"/>
      <c r="E23" s="4">
        <f t="shared" si="0"/>
        <v>3</v>
      </c>
      <c r="F23" s="4"/>
      <c r="G23" s="4">
        <v>3</v>
      </c>
      <c r="H23" s="83"/>
    </row>
    <row r="24" spans="2:8" ht="16.5">
      <c r="B24" s="31">
        <v>5</v>
      </c>
      <c r="C24" s="12" t="s">
        <v>131</v>
      </c>
      <c r="D24" s="33"/>
      <c r="E24" s="4">
        <f t="shared" si="0"/>
        <v>3</v>
      </c>
      <c r="F24" s="4"/>
      <c r="G24" s="12">
        <v>3</v>
      </c>
      <c r="H24" s="39"/>
    </row>
    <row r="25" spans="2:8" ht="16.5">
      <c r="B25" s="31">
        <v>5</v>
      </c>
      <c r="C25" s="12" t="s">
        <v>132</v>
      </c>
      <c r="D25" s="33"/>
      <c r="E25" s="4">
        <f t="shared" si="0"/>
        <v>3</v>
      </c>
      <c r="F25" s="4"/>
      <c r="G25" s="12">
        <v>3</v>
      </c>
      <c r="H25" s="39"/>
    </row>
    <row r="26" spans="2:8" ht="16.5">
      <c r="B26" s="31">
        <v>5</v>
      </c>
      <c r="C26" s="12" t="s">
        <v>133</v>
      </c>
      <c r="D26" s="33"/>
      <c r="E26" s="4">
        <f t="shared" si="0"/>
        <v>3</v>
      </c>
      <c r="F26" s="4"/>
      <c r="G26" s="12">
        <v>3</v>
      </c>
      <c r="H26" s="39"/>
    </row>
    <row r="27" spans="2:8" ht="16.5">
      <c r="B27" s="31">
        <v>5</v>
      </c>
      <c r="C27" s="12" t="s">
        <v>235</v>
      </c>
      <c r="D27" s="33"/>
      <c r="E27" s="4">
        <f t="shared" si="0"/>
        <v>3</v>
      </c>
      <c r="F27" s="40">
        <v>3</v>
      </c>
      <c r="G27" s="33"/>
      <c r="H27" s="33"/>
    </row>
    <row r="28" spans="2:6" ht="16.5">
      <c r="B28" s="31">
        <v>5</v>
      </c>
      <c r="C28" s="12" t="s">
        <v>236</v>
      </c>
      <c r="E28" s="4">
        <f t="shared" si="0"/>
        <v>3</v>
      </c>
      <c r="F28" s="6">
        <v>3</v>
      </c>
    </row>
  </sheetData>
  <sheetProtection/>
  <mergeCells count="12">
    <mergeCell ref="B1:H1"/>
    <mergeCell ref="B2:H2"/>
    <mergeCell ref="B3:B4"/>
    <mergeCell ref="C3:C4"/>
    <mergeCell ref="E3:E4"/>
    <mergeCell ref="D3:D4"/>
    <mergeCell ref="B10:H10"/>
    <mergeCell ref="B11:H11"/>
    <mergeCell ref="B12:B13"/>
    <mergeCell ref="C12:C13"/>
    <mergeCell ref="E12:E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6"/>
  <sheetViews>
    <sheetView zoomScaleSheetLayoutView="100" zoomScalePageLayoutView="0" workbookViewId="0" topLeftCell="A1">
      <selection activeCell="B2" sqref="B2:H2"/>
    </sheetView>
  </sheetViews>
  <sheetFormatPr defaultColWidth="9.00390625" defaultRowHeight="16.5"/>
  <cols>
    <col min="2" max="2" width="5.50390625" style="7" bestFit="1" customWidth="1"/>
    <col min="3" max="3" width="9.00390625" style="7" customWidth="1"/>
    <col min="4" max="5" width="5.50390625" style="7" bestFit="1" customWidth="1"/>
    <col min="6" max="6" width="9.50390625" style="7" bestFit="1" customWidth="1"/>
    <col min="7" max="7" width="9.125" style="7" customWidth="1"/>
    <col min="8" max="8" width="8.50390625" style="7" customWidth="1"/>
  </cols>
  <sheetData>
    <row r="1" spans="2:8" ht="17.25">
      <c r="B1" s="95" t="s">
        <v>5</v>
      </c>
      <c r="C1" s="96"/>
      <c r="D1" s="96"/>
      <c r="E1" s="96"/>
      <c r="F1" s="96"/>
      <c r="G1" s="96"/>
      <c r="H1" s="96"/>
    </row>
    <row r="2" spans="2:8" ht="17.25">
      <c r="B2" s="97" t="s">
        <v>246</v>
      </c>
      <c r="C2" s="67"/>
      <c r="D2" s="67"/>
      <c r="E2" s="67"/>
      <c r="F2" s="67"/>
      <c r="G2" s="67"/>
      <c r="H2" s="67"/>
    </row>
    <row r="3" spans="2:8" ht="16.5">
      <c r="B3" s="90" t="s">
        <v>0</v>
      </c>
      <c r="C3" s="92" t="s">
        <v>6</v>
      </c>
      <c r="D3" s="92" t="s">
        <v>7</v>
      </c>
      <c r="E3" s="92" t="s">
        <v>8</v>
      </c>
      <c r="F3" s="20" t="s">
        <v>240</v>
      </c>
      <c r="G3" s="20" t="s">
        <v>183</v>
      </c>
      <c r="H3" s="20" t="s">
        <v>126</v>
      </c>
    </row>
    <row r="4" spans="2:8" ht="16.5">
      <c r="B4" s="91"/>
      <c r="C4" s="93"/>
      <c r="D4" s="94"/>
      <c r="E4" s="93"/>
      <c r="F4" s="21" t="s">
        <v>67</v>
      </c>
      <c r="G4" s="21" t="s">
        <v>182</v>
      </c>
      <c r="H4" s="21" t="s">
        <v>54</v>
      </c>
    </row>
    <row r="5" spans="2:8" ht="16.5">
      <c r="B5" s="8">
        <v>1</v>
      </c>
      <c r="C5" s="3" t="s">
        <v>60</v>
      </c>
      <c r="D5" s="3">
        <v>56</v>
      </c>
      <c r="E5" s="3">
        <f aca="true" t="shared" si="0" ref="E5:E36">SUM(F5:H5)</f>
        <v>30</v>
      </c>
      <c r="F5" s="13">
        <v>15</v>
      </c>
      <c r="G5" s="13"/>
      <c r="H5" s="13">
        <v>15</v>
      </c>
    </row>
    <row r="6" spans="2:8" ht="16.5">
      <c r="B6" s="8">
        <v>1</v>
      </c>
      <c r="C6" s="4" t="s">
        <v>61</v>
      </c>
      <c r="D6" s="4">
        <v>58</v>
      </c>
      <c r="E6" s="3">
        <f t="shared" si="0"/>
        <v>30</v>
      </c>
      <c r="F6" s="13">
        <v>15</v>
      </c>
      <c r="G6" s="13"/>
      <c r="H6" s="13">
        <v>15</v>
      </c>
    </row>
    <row r="7" spans="2:8" ht="16.5">
      <c r="B7" s="8">
        <v>3</v>
      </c>
      <c r="C7" s="4" t="s">
        <v>68</v>
      </c>
      <c r="D7" s="4"/>
      <c r="E7" s="3">
        <f t="shared" si="0"/>
        <v>20</v>
      </c>
      <c r="F7" s="13">
        <v>5</v>
      </c>
      <c r="G7" s="13">
        <v>15</v>
      </c>
      <c r="H7" s="13"/>
    </row>
    <row r="8" spans="2:8" ht="16.5">
      <c r="B8" s="8">
        <v>3</v>
      </c>
      <c r="C8" s="4" t="s">
        <v>110</v>
      </c>
      <c r="D8" s="4"/>
      <c r="E8" s="3">
        <f t="shared" si="0"/>
        <v>20</v>
      </c>
      <c r="F8" s="13">
        <v>10</v>
      </c>
      <c r="G8" s="13"/>
      <c r="H8" s="13">
        <v>10</v>
      </c>
    </row>
    <row r="9" spans="2:8" ht="16.5">
      <c r="B9" s="8">
        <v>3</v>
      </c>
      <c r="C9" s="4" t="s">
        <v>51</v>
      </c>
      <c r="D9" s="4"/>
      <c r="E9" s="3">
        <f t="shared" si="0"/>
        <v>20</v>
      </c>
      <c r="F9" s="13">
        <v>5</v>
      </c>
      <c r="G9" s="13">
        <v>15</v>
      </c>
      <c r="H9" s="13"/>
    </row>
    <row r="10" spans="2:8" ht="16.5">
      <c r="B10" s="8">
        <v>6</v>
      </c>
      <c r="C10" s="4" t="s">
        <v>70</v>
      </c>
      <c r="D10" s="4"/>
      <c r="E10" s="3">
        <f t="shared" si="0"/>
        <v>18</v>
      </c>
      <c r="F10" s="13">
        <v>3</v>
      </c>
      <c r="G10" s="13">
        <v>5</v>
      </c>
      <c r="H10" s="13">
        <v>10</v>
      </c>
    </row>
    <row r="11" spans="2:8" ht="16.5">
      <c r="B11" s="8">
        <v>6</v>
      </c>
      <c r="C11" s="4" t="s">
        <v>50</v>
      </c>
      <c r="D11" s="4"/>
      <c r="E11" s="3">
        <f t="shared" si="0"/>
        <v>18</v>
      </c>
      <c r="F11" s="13">
        <v>3</v>
      </c>
      <c r="G11" s="13">
        <v>10</v>
      </c>
      <c r="H11" s="13">
        <v>5</v>
      </c>
    </row>
    <row r="12" spans="2:8" ht="16.5">
      <c r="B12" s="8">
        <v>8</v>
      </c>
      <c r="C12" s="4" t="s">
        <v>185</v>
      </c>
      <c r="D12" s="4"/>
      <c r="E12" s="3">
        <f t="shared" si="0"/>
        <v>13</v>
      </c>
      <c r="F12" s="13">
        <v>3</v>
      </c>
      <c r="G12" s="13">
        <v>10</v>
      </c>
      <c r="H12" s="13"/>
    </row>
    <row r="13" spans="2:8" ht="16.5">
      <c r="B13" s="8">
        <v>9</v>
      </c>
      <c r="C13" s="4" t="s">
        <v>63</v>
      </c>
      <c r="D13" s="4"/>
      <c r="E13" s="3">
        <f t="shared" si="0"/>
        <v>10</v>
      </c>
      <c r="F13" s="13">
        <v>10</v>
      </c>
      <c r="G13" s="13"/>
      <c r="H13" s="13"/>
    </row>
    <row r="14" spans="2:8" ht="16.5">
      <c r="B14" s="8">
        <v>10</v>
      </c>
      <c r="C14" s="4" t="s">
        <v>97</v>
      </c>
      <c r="D14" s="4"/>
      <c r="E14" s="3">
        <f t="shared" si="0"/>
        <v>9</v>
      </c>
      <c r="F14" s="13">
        <v>3</v>
      </c>
      <c r="G14" s="13">
        <v>3</v>
      </c>
      <c r="H14" s="13">
        <v>3</v>
      </c>
    </row>
    <row r="15" spans="2:8" ht="16.5">
      <c r="B15" s="8">
        <v>11</v>
      </c>
      <c r="C15" s="4" t="s">
        <v>112</v>
      </c>
      <c r="D15" s="4"/>
      <c r="E15" s="3">
        <f t="shared" si="0"/>
        <v>8</v>
      </c>
      <c r="F15" s="13">
        <v>3</v>
      </c>
      <c r="G15" s="13">
        <v>5</v>
      </c>
      <c r="H15" s="13"/>
    </row>
    <row r="16" spans="2:8" ht="16.5">
      <c r="B16" s="8">
        <v>12</v>
      </c>
      <c r="C16" s="4" t="s">
        <v>135</v>
      </c>
      <c r="D16" s="4"/>
      <c r="E16" s="3">
        <f t="shared" si="0"/>
        <v>6</v>
      </c>
      <c r="F16" s="13"/>
      <c r="G16" s="13">
        <v>3</v>
      </c>
      <c r="H16" s="13">
        <v>3</v>
      </c>
    </row>
    <row r="17" spans="2:8" ht="16.5">
      <c r="B17" s="8">
        <v>13</v>
      </c>
      <c r="C17" s="4" t="s">
        <v>44</v>
      </c>
      <c r="D17" s="4">
        <v>60</v>
      </c>
      <c r="E17" s="3">
        <f t="shared" si="0"/>
        <v>5</v>
      </c>
      <c r="F17" s="13"/>
      <c r="G17" s="13"/>
      <c r="H17" s="13">
        <v>5</v>
      </c>
    </row>
    <row r="18" spans="2:8" ht="16.5">
      <c r="B18" s="8">
        <v>13</v>
      </c>
      <c r="C18" s="4" t="s">
        <v>136</v>
      </c>
      <c r="D18" s="4"/>
      <c r="E18" s="3">
        <f t="shared" si="0"/>
        <v>5</v>
      </c>
      <c r="F18" s="13"/>
      <c r="G18" s="13"/>
      <c r="H18" s="13">
        <v>5</v>
      </c>
    </row>
    <row r="19" spans="2:8" ht="16.5">
      <c r="B19" s="8">
        <v>13</v>
      </c>
      <c r="C19" s="4" t="s">
        <v>140</v>
      </c>
      <c r="D19" s="4"/>
      <c r="E19" s="3">
        <f t="shared" si="0"/>
        <v>5</v>
      </c>
      <c r="F19" s="13"/>
      <c r="G19" s="13"/>
      <c r="H19" s="13">
        <v>5</v>
      </c>
    </row>
    <row r="20" spans="2:8" ht="16.5">
      <c r="B20" s="8">
        <v>13</v>
      </c>
      <c r="C20" s="4" t="s">
        <v>204</v>
      </c>
      <c r="D20" s="4"/>
      <c r="E20" s="3">
        <f t="shared" si="0"/>
        <v>5</v>
      </c>
      <c r="F20" s="13"/>
      <c r="G20" s="13">
        <v>5</v>
      </c>
      <c r="H20" s="13"/>
    </row>
    <row r="21" spans="2:8" ht="16.5">
      <c r="B21" s="8">
        <v>13</v>
      </c>
      <c r="C21" s="4" t="s">
        <v>205</v>
      </c>
      <c r="D21" s="4"/>
      <c r="E21" s="3">
        <f t="shared" si="0"/>
        <v>5</v>
      </c>
      <c r="F21" s="13"/>
      <c r="G21" s="13">
        <v>5</v>
      </c>
      <c r="H21" s="13"/>
    </row>
    <row r="22" spans="2:8" ht="16.5">
      <c r="B22" s="8">
        <v>13</v>
      </c>
      <c r="C22" s="4" t="s">
        <v>263</v>
      </c>
      <c r="D22" s="4"/>
      <c r="E22" s="3">
        <f t="shared" si="0"/>
        <v>5</v>
      </c>
      <c r="F22" s="13">
        <v>5</v>
      </c>
      <c r="G22" s="13"/>
      <c r="H22" s="13"/>
    </row>
    <row r="23" spans="2:8" ht="16.5">
      <c r="B23" s="8">
        <v>13</v>
      </c>
      <c r="C23" s="4" t="s">
        <v>264</v>
      </c>
      <c r="D23" s="4"/>
      <c r="E23" s="3">
        <f t="shared" si="0"/>
        <v>5</v>
      </c>
      <c r="F23" s="13">
        <v>5</v>
      </c>
      <c r="G23" s="13"/>
      <c r="H23" s="13"/>
    </row>
    <row r="24" spans="2:8" ht="16.5">
      <c r="B24" s="8">
        <v>20</v>
      </c>
      <c r="C24" s="4" t="s">
        <v>85</v>
      </c>
      <c r="D24" s="4"/>
      <c r="E24" s="3">
        <f t="shared" si="0"/>
        <v>3</v>
      </c>
      <c r="F24" s="13"/>
      <c r="G24" s="13"/>
      <c r="H24" s="13">
        <v>3</v>
      </c>
    </row>
    <row r="25" spans="2:8" ht="16.5">
      <c r="B25" s="8">
        <v>20</v>
      </c>
      <c r="C25" s="4" t="s">
        <v>111</v>
      </c>
      <c r="D25" s="4">
        <v>60</v>
      </c>
      <c r="E25" s="3">
        <f t="shared" si="0"/>
        <v>3</v>
      </c>
      <c r="F25" s="13"/>
      <c r="G25" s="13">
        <v>3</v>
      </c>
      <c r="H25" s="13"/>
    </row>
    <row r="26" spans="2:8" ht="16.5">
      <c r="B26" s="8">
        <v>20</v>
      </c>
      <c r="C26" s="4" t="s">
        <v>114</v>
      </c>
      <c r="D26" s="4"/>
      <c r="E26" s="3">
        <f t="shared" si="0"/>
        <v>3</v>
      </c>
      <c r="F26" s="13">
        <v>3</v>
      </c>
      <c r="G26" s="13"/>
      <c r="H26" s="13"/>
    </row>
    <row r="27" spans="2:8" ht="16.5">
      <c r="B27" s="8">
        <v>20</v>
      </c>
      <c r="C27" s="4" t="s">
        <v>141</v>
      </c>
      <c r="D27" s="4"/>
      <c r="E27" s="3">
        <f t="shared" si="0"/>
        <v>3</v>
      </c>
      <c r="F27" s="13"/>
      <c r="G27" s="13"/>
      <c r="H27" s="13">
        <v>3</v>
      </c>
    </row>
    <row r="28" spans="2:8" ht="16.5">
      <c r="B28" s="8">
        <v>20</v>
      </c>
      <c r="C28" s="4" t="s">
        <v>134</v>
      </c>
      <c r="D28" s="4"/>
      <c r="E28" s="3">
        <f t="shared" si="0"/>
        <v>3</v>
      </c>
      <c r="F28" s="13"/>
      <c r="G28" s="13"/>
      <c r="H28" s="13">
        <v>3</v>
      </c>
    </row>
    <row r="29" spans="2:8" ht="16.5">
      <c r="B29" s="8">
        <v>20</v>
      </c>
      <c r="C29" s="4" t="s">
        <v>139</v>
      </c>
      <c r="D29" s="4"/>
      <c r="E29" s="3">
        <f t="shared" si="0"/>
        <v>3</v>
      </c>
      <c r="F29" s="13"/>
      <c r="G29" s="13"/>
      <c r="H29" s="13">
        <v>3</v>
      </c>
    </row>
    <row r="30" spans="2:8" ht="16.5">
      <c r="B30" s="8">
        <v>20</v>
      </c>
      <c r="C30" s="4" t="s">
        <v>142</v>
      </c>
      <c r="D30" s="4"/>
      <c r="E30" s="3">
        <f t="shared" si="0"/>
        <v>3</v>
      </c>
      <c r="F30" s="13"/>
      <c r="G30" s="13"/>
      <c r="H30" s="13">
        <v>3</v>
      </c>
    </row>
    <row r="31" spans="2:8" ht="16.5">
      <c r="B31" s="8">
        <v>20</v>
      </c>
      <c r="C31" s="4" t="s">
        <v>143</v>
      </c>
      <c r="D31" s="4"/>
      <c r="E31" s="3">
        <f t="shared" si="0"/>
        <v>3</v>
      </c>
      <c r="F31" s="13"/>
      <c r="G31" s="13"/>
      <c r="H31" s="13">
        <v>3</v>
      </c>
    </row>
    <row r="32" spans="2:8" ht="16.5">
      <c r="B32" s="8">
        <v>20</v>
      </c>
      <c r="C32" s="4" t="s">
        <v>206</v>
      </c>
      <c r="D32" s="4"/>
      <c r="E32" s="3">
        <f t="shared" si="0"/>
        <v>3</v>
      </c>
      <c r="F32" s="13"/>
      <c r="G32" s="13">
        <v>3</v>
      </c>
      <c r="H32" s="13"/>
    </row>
    <row r="33" spans="2:8" ht="16.5">
      <c r="B33" s="8">
        <v>20</v>
      </c>
      <c r="C33" s="4" t="s">
        <v>207</v>
      </c>
      <c r="D33" s="4"/>
      <c r="E33" s="3">
        <f t="shared" si="0"/>
        <v>3</v>
      </c>
      <c r="F33" s="13"/>
      <c r="G33" s="13">
        <v>3</v>
      </c>
      <c r="H33" s="13"/>
    </row>
    <row r="34" spans="2:8" ht="16.5">
      <c r="B34" s="8">
        <v>20</v>
      </c>
      <c r="C34" s="4" t="s">
        <v>188</v>
      </c>
      <c r="D34" s="4"/>
      <c r="E34" s="3">
        <f t="shared" si="0"/>
        <v>3</v>
      </c>
      <c r="F34" s="13"/>
      <c r="G34" s="13">
        <v>3</v>
      </c>
      <c r="H34" s="13"/>
    </row>
    <row r="35" spans="2:8" ht="16.5">
      <c r="B35" s="8">
        <v>20</v>
      </c>
      <c r="C35" s="4" t="s">
        <v>262</v>
      </c>
      <c r="D35" s="4"/>
      <c r="E35" s="3">
        <f t="shared" si="0"/>
        <v>3</v>
      </c>
      <c r="F35" s="13">
        <v>3</v>
      </c>
      <c r="G35" s="13"/>
      <c r="H35" s="13"/>
    </row>
    <row r="36" spans="2:8" ht="16.5">
      <c r="B36" s="8">
        <v>20</v>
      </c>
      <c r="C36" s="4" t="s">
        <v>184</v>
      </c>
      <c r="D36" s="4"/>
      <c r="E36" s="3">
        <f t="shared" si="0"/>
        <v>3</v>
      </c>
      <c r="F36" s="13">
        <v>3</v>
      </c>
      <c r="G36" s="13"/>
      <c r="H36" s="13"/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zoomScaleSheetLayoutView="100" zoomScalePageLayoutView="0" workbookViewId="0" topLeftCell="A1">
      <selection activeCell="B2" sqref="B2:H2"/>
    </sheetView>
  </sheetViews>
  <sheetFormatPr defaultColWidth="9.00390625" defaultRowHeight="16.5"/>
  <cols>
    <col min="1" max="1" width="9.00390625" style="15" customWidth="1"/>
    <col min="2" max="2" width="5.50390625" style="7" bestFit="1" customWidth="1"/>
    <col min="3" max="3" width="9.00390625" style="56" customWidth="1"/>
    <col min="4" max="5" width="5.50390625" style="7" bestFit="1" customWidth="1"/>
    <col min="6" max="6" width="9.50390625" style="7" bestFit="1" customWidth="1"/>
    <col min="7" max="7" width="10.125" style="7" customWidth="1"/>
    <col min="8" max="8" width="9.00390625" style="7" customWidth="1"/>
    <col min="9" max="16384" width="9.00390625" style="15" customWidth="1"/>
  </cols>
  <sheetData>
    <row r="1" spans="2:8" ht="17.25">
      <c r="B1" s="95" t="s">
        <v>42</v>
      </c>
      <c r="C1" s="96"/>
      <c r="D1" s="96"/>
      <c r="E1" s="96"/>
      <c r="F1" s="96"/>
      <c r="G1" s="96"/>
      <c r="H1" s="68"/>
    </row>
    <row r="2" spans="2:8" ht="17.25">
      <c r="B2" s="97" t="s">
        <v>246</v>
      </c>
      <c r="C2" s="67"/>
      <c r="D2" s="67"/>
      <c r="E2" s="67"/>
      <c r="F2" s="67"/>
      <c r="G2" s="67"/>
      <c r="H2" s="98"/>
    </row>
    <row r="3" spans="2:8" ht="16.5">
      <c r="B3" s="90" t="s">
        <v>0</v>
      </c>
      <c r="C3" s="99" t="s">
        <v>1</v>
      </c>
      <c r="D3" s="92" t="s">
        <v>7</v>
      </c>
      <c r="E3" s="92" t="s">
        <v>8</v>
      </c>
      <c r="F3" s="20" t="s">
        <v>240</v>
      </c>
      <c r="G3" s="20" t="s">
        <v>183</v>
      </c>
      <c r="H3" s="23" t="s">
        <v>126</v>
      </c>
    </row>
    <row r="4" spans="2:8" ht="16.5">
      <c r="B4" s="91"/>
      <c r="C4" s="100"/>
      <c r="D4" s="93"/>
      <c r="E4" s="93"/>
      <c r="F4" s="21" t="s">
        <v>67</v>
      </c>
      <c r="G4" s="21" t="s">
        <v>182</v>
      </c>
      <c r="H4" s="19" t="s">
        <v>54</v>
      </c>
    </row>
    <row r="5" spans="2:8" ht="16.5">
      <c r="B5" s="8">
        <v>1</v>
      </c>
      <c r="C5" s="55" t="s">
        <v>189</v>
      </c>
      <c r="D5" s="3"/>
      <c r="E5" s="3">
        <f aca="true" t="shared" si="0" ref="E5:E40">SUM(F5:H5)</f>
        <v>45</v>
      </c>
      <c r="F5" s="13">
        <v>25</v>
      </c>
      <c r="G5" s="13">
        <v>20</v>
      </c>
      <c r="H5" s="4"/>
    </row>
    <row r="6" spans="2:8" ht="16.5">
      <c r="B6" s="8">
        <v>2</v>
      </c>
      <c r="C6" s="48" t="s">
        <v>62</v>
      </c>
      <c r="D6" s="4">
        <v>56</v>
      </c>
      <c r="E6" s="3">
        <f t="shared" si="0"/>
        <v>35</v>
      </c>
      <c r="F6" s="13">
        <v>20</v>
      </c>
      <c r="G6" s="13"/>
      <c r="H6" s="4">
        <v>15</v>
      </c>
    </row>
    <row r="7" spans="2:8" ht="16.5">
      <c r="B7" s="8">
        <v>2</v>
      </c>
      <c r="C7" s="48" t="s">
        <v>144</v>
      </c>
      <c r="D7" s="4"/>
      <c r="E7" s="3">
        <f t="shared" si="0"/>
        <v>35</v>
      </c>
      <c r="F7" s="13"/>
      <c r="G7" s="13">
        <v>15</v>
      </c>
      <c r="H7" s="4">
        <v>20</v>
      </c>
    </row>
    <row r="8" spans="2:8" ht="16.5">
      <c r="B8" s="8">
        <v>2</v>
      </c>
      <c r="C8" s="48" t="s">
        <v>43</v>
      </c>
      <c r="D8" s="4"/>
      <c r="E8" s="3">
        <f t="shared" si="0"/>
        <v>35</v>
      </c>
      <c r="F8" s="13">
        <v>15</v>
      </c>
      <c r="G8" s="13">
        <v>10</v>
      </c>
      <c r="H8" s="4">
        <v>10</v>
      </c>
    </row>
    <row r="9" spans="2:8" ht="16.5">
      <c r="B9" s="8">
        <v>5</v>
      </c>
      <c r="C9" s="48" t="s">
        <v>28</v>
      </c>
      <c r="D9" s="4">
        <v>55</v>
      </c>
      <c r="E9" s="3">
        <f t="shared" si="0"/>
        <v>30</v>
      </c>
      <c r="F9" s="13">
        <v>15</v>
      </c>
      <c r="G9" s="13">
        <v>10</v>
      </c>
      <c r="H9" s="4">
        <v>5</v>
      </c>
    </row>
    <row r="10" spans="2:8" ht="16.5">
      <c r="B10" s="8">
        <v>6</v>
      </c>
      <c r="C10" s="48" t="s">
        <v>63</v>
      </c>
      <c r="D10" s="4">
        <v>56</v>
      </c>
      <c r="E10" s="3">
        <f t="shared" si="0"/>
        <v>20</v>
      </c>
      <c r="F10" s="13">
        <v>10</v>
      </c>
      <c r="G10" s="13">
        <v>5</v>
      </c>
      <c r="H10" s="4">
        <v>5</v>
      </c>
    </row>
    <row r="11" spans="2:8" ht="16.5">
      <c r="B11" s="8">
        <v>7</v>
      </c>
      <c r="C11" s="48" t="s">
        <v>71</v>
      </c>
      <c r="D11" s="4"/>
      <c r="E11" s="3">
        <f t="shared" si="0"/>
        <v>15</v>
      </c>
      <c r="F11" s="13">
        <v>5</v>
      </c>
      <c r="G11" s="13"/>
      <c r="H11" s="4">
        <v>10</v>
      </c>
    </row>
    <row r="12" spans="2:8" ht="16.5">
      <c r="B12" s="8">
        <v>8</v>
      </c>
      <c r="C12" s="48" t="s">
        <v>9</v>
      </c>
      <c r="D12" s="4">
        <v>55</v>
      </c>
      <c r="E12" s="3">
        <f t="shared" si="0"/>
        <v>10</v>
      </c>
      <c r="F12" s="13">
        <v>10</v>
      </c>
      <c r="G12" s="13"/>
      <c r="H12" s="4"/>
    </row>
    <row r="13" spans="2:8" ht="16.5">
      <c r="B13" s="8">
        <v>8</v>
      </c>
      <c r="C13" s="48" t="s">
        <v>98</v>
      </c>
      <c r="D13" s="4"/>
      <c r="E13" s="3">
        <f t="shared" si="0"/>
        <v>10</v>
      </c>
      <c r="F13" s="13">
        <v>10</v>
      </c>
      <c r="G13" s="13"/>
      <c r="H13" s="4"/>
    </row>
    <row r="14" spans="2:8" ht="16.5">
      <c r="B14" s="8">
        <v>8</v>
      </c>
      <c r="C14" s="48" t="s">
        <v>60</v>
      </c>
      <c r="D14" s="4"/>
      <c r="E14" s="3">
        <f t="shared" si="0"/>
        <v>10</v>
      </c>
      <c r="F14" s="13">
        <v>10</v>
      </c>
      <c r="G14" s="13"/>
      <c r="H14" s="4"/>
    </row>
    <row r="15" spans="2:8" ht="16.5">
      <c r="B15" s="8">
        <v>11</v>
      </c>
      <c r="C15" s="48" t="s">
        <v>99</v>
      </c>
      <c r="D15" s="4"/>
      <c r="E15" s="3">
        <f t="shared" si="0"/>
        <v>8</v>
      </c>
      <c r="F15" s="13">
        <v>5</v>
      </c>
      <c r="G15" s="13"/>
      <c r="H15" s="4">
        <v>3</v>
      </c>
    </row>
    <row r="16" spans="2:8" ht="16.5">
      <c r="B16" s="8">
        <v>11</v>
      </c>
      <c r="C16" s="48" t="s">
        <v>33</v>
      </c>
      <c r="D16" s="4"/>
      <c r="E16" s="3">
        <f t="shared" si="0"/>
        <v>8</v>
      </c>
      <c r="F16" s="13"/>
      <c r="G16" s="13">
        <v>5</v>
      </c>
      <c r="H16" s="4">
        <v>3</v>
      </c>
    </row>
    <row r="17" spans="2:8" ht="16.5">
      <c r="B17" s="8">
        <v>11</v>
      </c>
      <c r="C17" s="48" t="s">
        <v>146</v>
      </c>
      <c r="D17" s="4"/>
      <c r="E17" s="3">
        <f t="shared" si="0"/>
        <v>8</v>
      </c>
      <c r="F17" s="13">
        <v>5</v>
      </c>
      <c r="G17" s="13"/>
      <c r="H17" s="4">
        <v>3</v>
      </c>
    </row>
    <row r="18" spans="2:8" ht="16.5">
      <c r="B18" s="8">
        <v>14</v>
      </c>
      <c r="C18" s="48" t="s">
        <v>143</v>
      </c>
      <c r="D18" s="4"/>
      <c r="E18" s="3">
        <f t="shared" si="0"/>
        <v>6</v>
      </c>
      <c r="F18" s="13"/>
      <c r="G18" s="13">
        <v>3</v>
      </c>
      <c r="H18" s="4">
        <v>3</v>
      </c>
    </row>
    <row r="19" spans="2:8" ht="16.5">
      <c r="B19" s="8">
        <v>14</v>
      </c>
      <c r="C19" s="64" t="s">
        <v>237</v>
      </c>
      <c r="D19" s="4"/>
      <c r="E19" s="3">
        <f t="shared" si="0"/>
        <v>6</v>
      </c>
      <c r="F19" s="13">
        <v>3</v>
      </c>
      <c r="G19" s="13">
        <v>3</v>
      </c>
      <c r="H19" s="4"/>
    </row>
    <row r="20" spans="2:8" ht="16.5">
      <c r="B20" s="8">
        <v>16</v>
      </c>
      <c r="C20" s="48" t="s">
        <v>52</v>
      </c>
      <c r="D20" s="4"/>
      <c r="E20" s="3">
        <f t="shared" si="0"/>
        <v>5</v>
      </c>
      <c r="F20" s="13"/>
      <c r="G20" s="13">
        <v>5</v>
      </c>
      <c r="H20" s="4"/>
    </row>
    <row r="21" spans="2:8" ht="16.5">
      <c r="B21" s="8">
        <v>16</v>
      </c>
      <c r="C21" s="48" t="s">
        <v>100</v>
      </c>
      <c r="D21" s="4"/>
      <c r="E21" s="3">
        <f t="shared" si="0"/>
        <v>5</v>
      </c>
      <c r="F21" s="13">
        <v>5</v>
      </c>
      <c r="G21" s="13"/>
      <c r="H21" s="4"/>
    </row>
    <row r="22" spans="2:8" ht="16.5">
      <c r="B22" s="8">
        <v>16</v>
      </c>
      <c r="C22" s="48" t="s">
        <v>86</v>
      </c>
      <c r="D22" s="4"/>
      <c r="E22" s="3">
        <f t="shared" si="0"/>
        <v>5</v>
      </c>
      <c r="F22" s="13"/>
      <c r="G22" s="13"/>
      <c r="H22" s="4">
        <v>5</v>
      </c>
    </row>
    <row r="23" spans="2:8" ht="16.5">
      <c r="B23" s="8">
        <v>16</v>
      </c>
      <c r="C23" s="48" t="s">
        <v>116</v>
      </c>
      <c r="D23" s="4"/>
      <c r="E23" s="3">
        <f t="shared" si="0"/>
        <v>5</v>
      </c>
      <c r="F23" s="13">
        <v>5</v>
      </c>
      <c r="G23" s="13"/>
      <c r="H23" s="4"/>
    </row>
    <row r="24" spans="2:8" ht="16.5">
      <c r="B24" s="8">
        <v>16</v>
      </c>
      <c r="C24" s="48" t="s">
        <v>36</v>
      </c>
      <c r="D24" s="4"/>
      <c r="E24" s="3">
        <f t="shared" si="0"/>
        <v>5</v>
      </c>
      <c r="F24" s="13"/>
      <c r="G24" s="13"/>
      <c r="H24" s="4">
        <v>5</v>
      </c>
    </row>
    <row r="25" spans="2:8" ht="16.5">
      <c r="B25" s="8">
        <v>16</v>
      </c>
      <c r="C25" s="48" t="s">
        <v>190</v>
      </c>
      <c r="D25" s="4"/>
      <c r="E25" s="3">
        <f t="shared" si="0"/>
        <v>5</v>
      </c>
      <c r="F25" s="13"/>
      <c r="G25" s="13">
        <v>5</v>
      </c>
      <c r="H25" s="4"/>
    </row>
    <row r="26" spans="2:8" ht="16.5">
      <c r="B26" s="8">
        <v>16</v>
      </c>
      <c r="C26" s="61" t="s">
        <v>115</v>
      </c>
      <c r="D26" s="4"/>
      <c r="E26" s="3">
        <f t="shared" si="0"/>
        <v>5</v>
      </c>
      <c r="F26" s="13">
        <v>5</v>
      </c>
      <c r="G26" s="13"/>
      <c r="H26" s="4"/>
    </row>
    <row r="27" spans="2:8" ht="16.5">
      <c r="B27" s="8">
        <v>16</v>
      </c>
      <c r="C27" s="61" t="s">
        <v>68</v>
      </c>
      <c r="D27" s="4"/>
      <c r="E27" s="3">
        <f t="shared" si="0"/>
        <v>5</v>
      </c>
      <c r="F27" s="13">
        <v>5</v>
      </c>
      <c r="G27" s="13"/>
      <c r="H27" s="4"/>
    </row>
    <row r="28" spans="2:8" ht="16.5">
      <c r="B28" s="8">
        <v>16</v>
      </c>
      <c r="C28" s="61" t="s">
        <v>247</v>
      </c>
      <c r="D28" s="4"/>
      <c r="E28" s="3">
        <f t="shared" si="0"/>
        <v>5</v>
      </c>
      <c r="F28" s="4">
        <v>5</v>
      </c>
      <c r="G28" s="16"/>
      <c r="H28" s="4"/>
    </row>
    <row r="29" spans="2:8" ht="16.5">
      <c r="B29" s="8">
        <v>25</v>
      </c>
      <c r="C29" s="48" t="s">
        <v>145</v>
      </c>
      <c r="D29" s="4"/>
      <c r="E29" s="3">
        <f t="shared" si="0"/>
        <v>3</v>
      </c>
      <c r="F29" s="4"/>
      <c r="G29" s="42"/>
      <c r="H29" s="42">
        <v>3</v>
      </c>
    </row>
    <row r="30" spans="2:8" ht="16.5">
      <c r="B30" s="8">
        <v>25</v>
      </c>
      <c r="C30" s="51" t="s">
        <v>87</v>
      </c>
      <c r="D30" s="16"/>
      <c r="E30" s="3">
        <f t="shared" si="0"/>
        <v>3</v>
      </c>
      <c r="F30" s="4"/>
      <c r="G30" s="42"/>
      <c r="H30" s="42">
        <v>3</v>
      </c>
    </row>
    <row r="31" spans="2:8" ht="16.5">
      <c r="B31" s="8">
        <v>25</v>
      </c>
      <c r="C31" s="51" t="s">
        <v>191</v>
      </c>
      <c r="D31" s="16"/>
      <c r="E31" s="3">
        <f t="shared" si="0"/>
        <v>3</v>
      </c>
      <c r="F31" s="4"/>
      <c r="G31" s="42">
        <v>3</v>
      </c>
      <c r="H31" s="42"/>
    </row>
    <row r="32" spans="2:8" ht="16.5">
      <c r="B32" s="8">
        <v>25</v>
      </c>
      <c r="C32" s="51" t="s">
        <v>192</v>
      </c>
      <c r="D32" s="16"/>
      <c r="E32" s="3">
        <f t="shared" si="0"/>
        <v>3</v>
      </c>
      <c r="F32" s="4"/>
      <c r="G32" s="42">
        <v>3</v>
      </c>
      <c r="H32" s="42"/>
    </row>
    <row r="33" spans="2:8" ht="16.5">
      <c r="B33" s="8">
        <v>25</v>
      </c>
      <c r="C33" s="62" t="s">
        <v>69</v>
      </c>
      <c r="D33" s="16"/>
      <c r="E33" s="3">
        <f t="shared" si="0"/>
        <v>3</v>
      </c>
      <c r="F33" s="4">
        <v>3</v>
      </c>
      <c r="G33" s="42"/>
      <c r="H33" s="42"/>
    </row>
    <row r="34" spans="2:8" ht="16.5">
      <c r="B34" s="8">
        <v>25</v>
      </c>
      <c r="C34" s="63" t="s">
        <v>248</v>
      </c>
      <c r="D34" s="16"/>
      <c r="E34" s="3">
        <f t="shared" si="0"/>
        <v>3</v>
      </c>
      <c r="F34" s="4">
        <v>3</v>
      </c>
      <c r="G34" s="42"/>
      <c r="H34" s="42"/>
    </row>
    <row r="35" spans="2:8" ht="16.5">
      <c r="B35" s="8">
        <v>25</v>
      </c>
      <c r="C35" s="56" t="s">
        <v>249</v>
      </c>
      <c r="E35" s="3">
        <f t="shared" si="0"/>
        <v>3</v>
      </c>
      <c r="F35" s="4">
        <v>3</v>
      </c>
      <c r="G35" s="42"/>
      <c r="H35" s="42"/>
    </row>
    <row r="36" spans="2:8" ht="16.5">
      <c r="B36" s="8">
        <v>25</v>
      </c>
      <c r="C36" s="56" t="s">
        <v>250</v>
      </c>
      <c r="E36" s="3">
        <f t="shared" si="0"/>
        <v>3</v>
      </c>
      <c r="F36" s="4">
        <v>3</v>
      </c>
      <c r="G36" s="42"/>
      <c r="H36" s="42"/>
    </row>
    <row r="37" spans="2:8" ht="16.5">
      <c r="B37" s="8">
        <v>25</v>
      </c>
      <c r="C37" s="56" t="s">
        <v>251</v>
      </c>
      <c r="E37" s="3">
        <f t="shared" si="0"/>
        <v>3</v>
      </c>
      <c r="F37" s="4">
        <v>3</v>
      </c>
      <c r="G37" s="42"/>
      <c r="H37" s="42"/>
    </row>
    <row r="38" spans="2:8" ht="16.5">
      <c r="B38" s="8">
        <v>25</v>
      </c>
      <c r="C38" s="56" t="s">
        <v>252</v>
      </c>
      <c r="E38" s="3">
        <f t="shared" si="0"/>
        <v>3</v>
      </c>
      <c r="F38" s="4">
        <v>3</v>
      </c>
      <c r="G38" s="42"/>
      <c r="H38" s="42"/>
    </row>
    <row r="39" spans="2:8" ht="16.5">
      <c r="B39" s="8">
        <v>25</v>
      </c>
      <c r="C39" s="56" t="s">
        <v>253</v>
      </c>
      <c r="E39" s="3">
        <f t="shared" si="0"/>
        <v>3</v>
      </c>
      <c r="F39" s="4">
        <v>3</v>
      </c>
      <c r="G39" s="42"/>
      <c r="H39" s="42"/>
    </row>
    <row r="40" spans="2:8" ht="16.5">
      <c r="B40" s="8">
        <v>25</v>
      </c>
      <c r="C40" s="56" t="s">
        <v>254</v>
      </c>
      <c r="E40" s="3">
        <f t="shared" si="0"/>
        <v>3</v>
      </c>
      <c r="F40" s="4">
        <v>3</v>
      </c>
      <c r="G40" s="42"/>
      <c r="H40" s="42"/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5"/>
  <sheetViews>
    <sheetView zoomScaleSheetLayoutView="100" zoomScalePageLayoutView="0" workbookViewId="0" topLeftCell="A1">
      <selection activeCell="F8" sqref="F8"/>
    </sheetView>
  </sheetViews>
  <sheetFormatPr defaultColWidth="9.00390625" defaultRowHeight="16.5"/>
  <cols>
    <col min="2" max="2" width="5.50390625" style="0" bestFit="1" customWidth="1"/>
    <col min="3" max="3" width="9.00390625" style="7" customWidth="1"/>
    <col min="4" max="4" width="5.50390625" style="15" bestFit="1" customWidth="1"/>
    <col min="5" max="5" width="7.50390625" style="0" bestFit="1" customWidth="1"/>
    <col min="6" max="6" width="9.625" style="0" customWidth="1"/>
    <col min="7" max="7" width="9.375" style="0" customWidth="1"/>
    <col min="8" max="8" width="9.875" style="0" customWidth="1"/>
  </cols>
  <sheetData>
    <row r="1" spans="2:8" ht="17.25">
      <c r="B1" s="95" t="s">
        <v>11</v>
      </c>
      <c r="C1" s="96"/>
      <c r="D1" s="96"/>
      <c r="E1" s="96"/>
      <c r="F1" s="96"/>
      <c r="G1" s="96"/>
      <c r="H1" s="96"/>
    </row>
    <row r="2" spans="2:8" ht="17.25">
      <c r="B2" s="97" t="s">
        <v>246</v>
      </c>
      <c r="C2" s="67"/>
      <c r="D2" s="67"/>
      <c r="E2" s="67"/>
      <c r="F2" s="67"/>
      <c r="G2" s="67"/>
      <c r="H2" s="67"/>
    </row>
    <row r="3" spans="2:8" ht="16.5">
      <c r="B3" s="90" t="s">
        <v>0</v>
      </c>
      <c r="C3" s="92" t="s">
        <v>6</v>
      </c>
      <c r="D3" s="92" t="s">
        <v>7</v>
      </c>
      <c r="E3" s="92" t="s">
        <v>8</v>
      </c>
      <c r="F3" s="20" t="s">
        <v>240</v>
      </c>
      <c r="G3" s="20" t="s">
        <v>183</v>
      </c>
      <c r="H3" s="20" t="s">
        <v>126</v>
      </c>
    </row>
    <row r="4" spans="2:8" ht="16.5">
      <c r="B4" s="91"/>
      <c r="C4" s="93"/>
      <c r="D4" s="100"/>
      <c r="E4" s="93"/>
      <c r="F4" s="21" t="s">
        <v>67</v>
      </c>
      <c r="G4" s="21" t="s">
        <v>182</v>
      </c>
      <c r="H4" s="21" t="s">
        <v>54</v>
      </c>
    </row>
    <row r="5" spans="2:8" ht="16.5">
      <c r="B5" s="8">
        <v>1</v>
      </c>
      <c r="C5" s="3" t="s">
        <v>33</v>
      </c>
      <c r="D5" s="53"/>
      <c r="E5" s="3">
        <f aca="true" t="shared" si="0" ref="E5:E45">SUM(F5:H5)</f>
        <v>30</v>
      </c>
      <c r="F5" s="13"/>
      <c r="G5" s="13">
        <v>15</v>
      </c>
      <c r="H5" s="34">
        <v>15</v>
      </c>
    </row>
    <row r="6" spans="2:8" ht="16.5">
      <c r="B6" s="8">
        <v>1</v>
      </c>
      <c r="C6" s="4" t="s">
        <v>144</v>
      </c>
      <c r="D6" s="36"/>
      <c r="E6" s="3">
        <f t="shared" si="0"/>
        <v>30</v>
      </c>
      <c r="F6" s="13"/>
      <c r="G6" s="13">
        <v>15</v>
      </c>
      <c r="H6" s="34">
        <v>15</v>
      </c>
    </row>
    <row r="7" spans="2:8" ht="16.5">
      <c r="B7" s="8">
        <v>1</v>
      </c>
      <c r="C7" s="4" t="s">
        <v>43</v>
      </c>
      <c r="D7" s="36"/>
      <c r="E7" s="3">
        <f t="shared" si="0"/>
        <v>30</v>
      </c>
      <c r="F7" s="13">
        <v>20</v>
      </c>
      <c r="G7" s="13">
        <v>5</v>
      </c>
      <c r="H7" s="34">
        <v>5</v>
      </c>
    </row>
    <row r="8" spans="2:8" ht="16.5">
      <c r="B8" s="8">
        <v>4</v>
      </c>
      <c r="C8" s="4" t="s">
        <v>62</v>
      </c>
      <c r="D8" s="36"/>
      <c r="E8" s="3">
        <f t="shared" si="0"/>
        <v>23</v>
      </c>
      <c r="F8" s="13">
        <v>20</v>
      </c>
      <c r="G8" s="13"/>
      <c r="H8" s="34">
        <v>3</v>
      </c>
    </row>
    <row r="9" spans="2:8" ht="16.5">
      <c r="B9" s="8">
        <v>5</v>
      </c>
      <c r="C9" s="4" t="s">
        <v>98</v>
      </c>
      <c r="D9" s="4"/>
      <c r="E9" s="3">
        <f t="shared" si="0"/>
        <v>20</v>
      </c>
      <c r="F9" s="13">
        <v>10</v>
      </c>
      <c r="G9" s="13">
        <v>10</v>
      </c>
      <c r="H9" s="13"/>
    </row>
    <row r="10" spans="2:8" ht="16.5">
      <c r="B10" s="8">
        <v>5</v>
      </c>
      <c r="C10" s="4" t="s">
        <v>208</v>
      </c>
      <c r="D10" s="36"/>
      <c r="E10" s="3">
        <f t="shared" si="0"/>
        <v>20</v>
      </c>
      <c r="F10" s="13">
        <v>10</v>
      </c>
      <c r="G10" s="34">
        <v>10</v>
      </c>
      <c r="H10" s="34"/>
    </row>
    <row r="11" spans="2:8" ht="16.5">
      <c r="B11" s="8">
        <v>7</v>
      </c>
      <c r="C11" s="4" t="s">
        <v>4</v>
      </c>
      <c r="D11" s="36"/>
      <c r="E11" s="3">
        <f t="shared" si="0"/>
        <v>15</v>
      </c>
      <c r="F11" s="13"/>
      <c r="G11" s="13">
        <v>5</v>
      </c>
      <c r="H11" s="34">
        <v>10</v>
      </c>
    </row>
    <row r="12" spans="2:8" ht="16.5">
      <c r="B12" s="8">
        <v>7</v>
      </c>
      <c r="C12" s="4" t="s">
        <v>63</v>
      </c>
      <c r="D12" s="36"/>
      <c r="E12" s="3">
        <f t="shared" si="0"/>
        <v>15</v>
      </c>
      <c r="F12" s="13"/>
      <c r="G12" s="13">
        <v>5</v>
      </c>
      <c r="H12" s="34">
        <v>10</v>
      </c>
    </row>
    <row r="13" spans="2:8" ht="16.5">
      <c r="B13" s="8">
        <v>7</v>
      </c>
      <c r="C13" s="4" t="s">
        <v>37</v>
      </c>
      <c r="D13" s="4">
        <v>54</v>
      </c>
      <c r="E13" s="3">
        <f t="shared" si="0"/>
        <v>15</v>
      </c>
      <c r="F13" s="13">
        <v>15</v>
      </c>
      <c r="G13" s="13"/>
      <c r="H13" s="13"/>
    </row>
    <row r="14" spans="2:8" ht="16.5">
      <c r="B14" s="8">
        <v>7</v>
      </c>
      <c r="C14" s="4" t="s">
        <v>273</v>
      </c>
      <c r="D14" s="36"/>
      <c r="E14" s="3">
        <f t="shared" si="0"/>
        <v>15</v>
      </c>
      <c r="F14" s="34">
        <v>15</v>
      </c>
      <c r="G14" s="34"/>
      <c r="H14" s="34"/>
    </row>
    <row r="15" spans="2:8" ht="16.5">
      <c r="B15" s="8">
        <v>11</v>
      </c>
      <c r="C15" s="4" t="s">
        <v>100</v>
      </c>
      <c r="D15" s="4"/>
      <c r="E15" s="3">
        <f t="shared" si="0"/>
        <v>10</v>
      </c>
      <c r="F15" s="13">
        <v>10</v>
      </c>
      <c r="G15" s="13"/>
      <c r="H15" s="13"/>
    </row>
    <row r="16" spans="2:8" ht="16.5">
      <c r="B16" s="8">
        <v>11</v>
      </c>
      <c r="C16" s="4" t="s">
        <v>101</v>
      </c>
      <c r="D16" s="4"/>
      <c r="E16" s="3">
        <f t="shared" si="0"/>
        <v>10</v>
      </c>
      <c r="F16" s="13">
        <v>10</v>
      </c>
      <c r="G16" s="13"/>
      <c r="H16" s="13"/>
    </row>
    <row r="17" spans="2:8" ht="16.5">
      <c r="B17" s="8">
        <v>11</v>
      </c>
      <c r="C17" s="4" t="s">
        <v>96</v>
      </c>
      <c r="D17" s="36"/>
      <c r="E17" s="3">
        <f t="shared" si="0"/>
        <v>10</v>
      </c>
      <c r="F17" s="13"/>
      <c r="G17" s="13">
        <v>5</v>
      </c>
      <c r="H17" s="34">
        <v>5</v>
      </c>
    </row>
    <row r="18" spans="2:8" ht="16.5">
      <c r="B18" s="8">
        <v>11</v>
      </c>
      <c r="C18" s="4" t="s">
        <v>73</v>
      </c>
      <c r="D18" s="4"/>
      <c r="E18" s="3">
        <f t="shared" si="0"/>
        <v>10</v>
      </c>
      <c r="F18" s="13">
        <v>5</v>
      </c>
      <c r="G18" s="13"/>
      <c r="H18" s="13">
        <v>5</v>
      </c>
    </row>
    <row r="19" spans="2:8" ht="16.5">
      <c r="B19" s="8">
        <v>11</v>
      </c>
      <c r="C19" s="4" t="s">
        <v>46</v>
      </c>
      <c r="D19" s="4"/>
      <c r="E19" s="3">
        <f t="shared" si="0"/>
        <v>10</v>
      </c>
      <c r="F19" s="13">
        <v>5</v>
      </c>
      <c r="G19" s="13"/>
      <c r="H19" s="13">
        <v>5</v>
      </c>
    </row>
    <row r="20" spans="2:8" ht="16.5">
      <c r="B20" s="8">
        <v>16</v>
      </c>
      <c r="C20" s="4" t="s">
        <v>28</v>
      </c>
      <c r="D20" s="4">
        <v>55</v>
      </c>
      <c r="E20" s="3">
        <f t="shared" si="0"/>
        <v>8</v>
      </c>
      <c r="F20" s="13">
        <v>5</v>
      </c>
      <c r="G20" s="13">
        <v>3</v>
      </c>
      <c r="H20" s="13"/>
    </row>
    <row r="21" spans="2:8" ht="16.5">
      <c r="B21" s="8">
        <v>16</v>
      </c>
      <c r="C21" s="4" t="s">
        <v>210</v>
      </c>
      <c r="D21" s="36"/>
      <c r="E21" s="3">
        <f t="shared" si="0"/>
        <v>8</v>
      </c>
      <c r="F21" s="13">
        <v>5</v>
      </c>
      <c r="G21" s="34">
        <v>3</v>
      </c>
      <c r="H21" s="34"/>
    </row>
    <row r="22" spans="2:8" ht="16.5">
      <c r="B22" s="8">
        <v>16</v>
      </c>
      <c r="C22" s="4" t="s">
        <v>211</v>
      </c>
      <c r="D22" s="36"/>
      <c r="E22" s="3">
        <f t="shared" si="0"/>
        <v>8</v>
      </c>
      <c r="F22" s="13">
        <v>5</v>
      </c>
      <c r="G22" s="34">
        <v>3</v>
      </c>
      <c r="H22" s="34"/>
    </row>
    <row r="23" spans="2:8" ht="16.5">
      <c r="B23" s="8">
        <v>19</v>
      </c>
      <c r="C23" s="4" t="s">
        <v>45</v>
      </c>
      <c r="D23" s="4">
        <v>52</v>
      </c>
      <c r="E23" s="3">
        <f t="shared" si="0"/>
        <v>5</v>
      </c>
      <c r="F23" s="13">
        <v>5</v>
      </c>
      <c r="G23" s="13"/>
      <c r="H23" s="13"/>
    </row>
    <row r="24" spans="2:8" ht="16.5">
      <c r="B24" s="8">
        <v>19</v>
      </c>
      <c r="C24" s="4" t="s">
        <v>249</v>
      </c>
      <c r="D24" s="36"/>
      <c r="E24" s="3">
        <f t="shared" si="0"/>
        <v>5</v>
      </c>
      <c r="F24" s="34">
        <v>5</v>
      </c>
      <c r="G24" s="34"/>
      <c r="H24" s="34"/>
    </row>
    <row r="25" spans="2:8" ht="16.5">
      <c r="B25" s="8">
        <v>19</v>
      </c>
      <c r="C25" s="4" t="s">
        <v>254</v>
      </c>
      <c r="D25" s="36"/>
      <c r="E25" s="3">
        <f t="shared" si="0"/>
        <v>5</v>
      </c>
      <c r="F25" s="34">
        <v>5</v>
      </c>
      <c r="G25" s="34"/>
      <c r="H25" s="34"/>
    </row>
    <row r="26" spans="2:8" ht="16.5">
      <c r="B26" s="8">
        <v>22</v>
      </c>
      <c r="C26" s="4" t="s">
        <v>147</v>
      </c>
      <c r="D26" s="36"/>
      <c r="E26" s="3">
        <f t="shared" si="0"/>
        <v>3</v>
      </c>
      <c r="F26" s="13"/>
      <c r="G26" s="13"/>
      <c r="H26" s="34">
        <v>3</v>
      </c>
    </row>
    <row r="27" spans="2:8" ht="16.5">
      <c r="B27" s="8">
        <v>22</v>
      </c>
      <c r="C27" s="4" t="s">
        <v>148</v>
      </c>
      <c r="D27" s="36"/>
      <c r="E27" s="3">
        <f t="shared" si="0"/>
        <v>3</v>
      </c>
      <c r="F27" s="13"/>
      <c r="G27" s="13"/>
      <c r="H27" s="34">
        <v>3</v>
      </c>
    </row>
    <row r="28" spans="2:8" ht="16.5">
      <c r="B28" s="8">
        <v>22</v>
      </c>
      <c r="C28" s="4" t="s">
        <v>145</v>
      </c>
      <c r="D28" s="36"/>
      <c r="E28" s="3">
        <f t="shared" si="0"/>
        <v>3</v>
      </c>
      <c r="F28" s="13"/>
      <c r="G28" s="13"/>
      <c r="H28" s="34">
        <v>3</v>
      </c>
    </row>
    <row r="29" spans="2:8" ht="16.5">
      <c r="B29" s="8">
        <v>22</v>
      </c>
      <c r="C29" s="4" t="s">
        <v>149</v>
      </c>
      <c r="D29" s="36"/>
      <c r="E29" s="3">
        <f t="shared" si="0"/>
        <v>3</v>
      </c>
      <c r="F29" s="13"/>
      <c r="G29" s="13"/>
      <c r="H29" s="34">
        <v>3</v>
      </c>
    </row>
    <row r="30" spans="2:8" ht="16.5">
      <c r="B30" s="8">
        <v>22</v>
      </c>
      <c r="C30" s="4" t="s">
        <v>91</v>
      </c>
      <c r="D30" s="36"/>
      <c r="E30" s="3">
        <f t="shared" si="0"/>
        <v>3</v>
      </c>
      <c r="F30" s="13"/>
      <c r="G30" s="13"/>
      <c r="H30" s="34">
        <v>3</v>
      </c>
    </row>
    <row r="31" spans="2:8" ht="16.5">
      <c r="B31" s="8">
        <v>22</v>
      </c>
      <c r="C31" s="4" t="s">
        <v>209</v>
      </c>
      <c r="D31" s="36"/>
      <c r="E31" s="3">
        <f t="shared" si="0"/>
        <v>3</v>
      </c>
      <c r="F31" s="13"/>
      <c r="G31" s="34">
        <v>3</v>
      </c>
      <c r="H31" s="34"/>
    </row>
    <row r="32" spans="2:8" ht="16.5">
      <c r="B32" s="8">
        <v>22</v>
      </c>
      <c r="C32" s="4" t="s">
        <v>212</v>
      </c>
      <c r="D32" s="36"/>
      <c r="E32" s="3">
        <f t="shared" si="0"/>
        <v>3</v>
      </c>
      <c r="F32" s="13"/>
      <c r="G32" s="34">
        <v>3</v>
      </c>
      <c r="H32" s="34"/>
    </row>
    <row r="33" spans="2:8" ht="16.5">
      <c r="B33" s="8">
        <v>22</v>
      </c>
      <c r="C33" s="4" t="s">
        <v>213</v>
      </c>
      <c r="D33" s="36"/>
      <c r="E33" s="3">
        <f t="shared" si="0"/>
        <v>3</v>
      </c>
      <c r="F33" s="13"/>
      <c r="G33" s="34">
        <v>3</v>
      </c>
      <c r="H33" s="34"/>
    </row>
    <row r="34" spans="2:8" ht="16.5">
      <c r="B34" s="8">
        <v>22</v>
      </c>
      <c r="C34" s="4" t="s">
        <v>214</v>
      </c>
      <c r="D34" s="36"/>
      <c r="E34" s="3">
        <f t="shared" si="0"/>
        <v>3</v>
      </c>
      <c r="F34" s="13"/>
      <c r="G34" s="34">
        <v>3</v>
      </c>
      <c r="H34" s="34"/>
    </row>
    <row r="35" spans="2:8" ht="16.5">
      <c r="B35" s="8">
        <v>22</v>
      </c>
      <c r="C35" s="4" t="s">
        <v>195</v>
      </c>
      <c r="D35" s="36"/>
      <c r="E35" s="3">
        <f t="shared" si="0"/>
        <v>3</v>
      </c>
      <c r="F35" s="13"/>
      <c r="G35" s="34">
        <v>3</v>
      </c>
      <c r="H35" s="34"/>
    </row>
    <row r="36" spans="2:8" ht="16.5">
      <c r="B36" s="8">
        <v>22</v>
      </c>
      <c r="C36" s="4" t="s">
        <v>265</v>
      </c>
      <c r="D36" s="36"/>
      <c r="E36" s="3">
        <f t="shared" si="0"/>
        <v>3</v>
      </c>
      <c r="F36" s="34">
        <v>3</v>
      </c>
      <c r="G36" s="34"/>
      <c r="H36" s="34"/>
    </row>
    <row r="37" spans="2:8" ht="16.5">
      <c r="B37" s="8">
        <v>22</v>
      </c>
      <c r="C37" s="4" t="s">
        <v>266</v>
      </c>
      <c r="D37" s="36"/>
      <c r="E37" s="3">
        <f t="shared" si="0"/>
        <v>3</v>
      </c>
      <c r="F37" s="34">
        <v>3</v>
      </c>
      <c r="G37" s="34"/>
      <c r="H37" s="34"/>
    </row>
    <row r="38" spans="2:8" ht="16.5">
      <c r="B38" s="8">
        <v>22</v>
      </c>
      <c r="C38" s="4" t="s">
        <v>200</v>
      </c>
      <c r="D38" s="36"/>
      <c r="E38" s="3">
        <f t="shared" si="0"/>
        <v>3</v>
      </c>
      <c r="F38" s="34">
        <v>3</v>
      </c>
      <c r="G38" s="34"/>
      <c r="H38" s="34"/>
    </row>
    <row r="39" spans="2:8" ht="16.5">
      <c r="B39" s="8">
        <v>22</v>
      </c>
      <c r="C39" s="16" t="s">
        <v>267</v>
      </c>
      <c r="D39" s="52"/>
      <c r="E39" s="3">
        <f t="shared" si="0"/>
        <v>3</v>
      </c>
      <c r="F39" s="33">
        <v>3</v>
      </c>
      <c r="G39" s="33"/>
      <c r="H39" s="33"/>
    </row>
    <row r="40" spans="2:6" ht="16.5">
      <c r="B40" s="8">
        <v>22</v>
      </c>
      <c r="C40" s="7" t="s">
        <v>268</v>
      </c>
      <c r="E40" s="3">
        <f t="shared" si="0"/>
        <v>3</v>
      </c>
      <c r="F40" s="33">
        <v>3</v>
      </c>
    </row>
    <row r="41" spans="2:6" ht="16.5">
      <c r="B41" s="8">
        <v>22</v>
      </c>
      <c r="C41" s="7" t="s">
        <v>269</v>
      </c>
      <c r="E41" s="3">
        <f t="shared" si="0"/>
        <v>3</v>
      </c>
      <c r="F41" s="33">
        <v>3</v>
      </c>
    </row>
    <row r="42" spans="2:6" ht="16.5">
      <c r="B42" s="8">
        <v>22</v>
      </c>
      <c r="C42" s="7" t="s">
        <v>270</v>
      </c>
      <c r="E42" s="3">
        <f t="shared" si="0"/>
        <v>3</v>
      </c>
      <c r="F42" s="33">
        <v>3</v>
      </c>
    </row>
    <row r="43" spans="2:6" ht="16.5">
      <c r="B43" s="8">
        <v>22</v>
      </c>
      <c r="C43" s="7" t="s">
        <v>271</v>
      </c>
      <c r="E43" s="3">
        <f t="shared" si="0"/>
        <v>3</v>
      </c>
      <c r="F43" s="33">
        <v>3</v>
      </c>
    </row>
    <row r="44" spans="2:6" ht="16.5">
      <c r="B44" s="8">
        <v>22</v>
      </c>
      <c r="C44" s="7" t="s">
        <v>272</v>
      </c>
      <c r="E44" s="3">
        <f t="shared" si="0"/>
        <v>3</v>
      </c>
      <c r="F44" s="33">
        <v>3</v>
      </c>
    </row>
    <row r="45" spans="2:6" ht="16.5">
      <c r="B45" s="8">
        <v>22</v>
      </c>
      <c r="C45" s="7" t="s">
        <v>255</v>
      </c>
      <c r="E45" s="3">
        <f t="shared" si="0"/>
        <v>3</v>
      </c>
      <c r="F45" s="33">
        <v>3</v>
      </c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5"/>
  <sheetViews>
    <sheetView zoomScaleSheetLayoutView="100" zoomScalePageLayoutView="0" workbookViewId="0" topLeftCell="A19">
      <selection activeCell="E7" sqref="E7"/>
    </sheetView>
  </sheetViews>
  <sheetFormatPr defaultColWidth="9.00390625" defaultRowHeight="16.5"/>
  <cols>
    <col min="2" max="2" width="5.50390625" style="6" bestFit="1" customWidth="1"/>
    <col min="3" max="3" width="9.50390625" style="56" bestFit="1" customWidth="1"/>
    <col min="4" max="4" width="7.50390625" style="7" customWidth="1"/>
    <col min="5" max="5" width="5.50390625" style="0" bestFit="1" customWidth="1"/>
    <col min="6" max="6" width="9.50390625" style="0" bestFit="1" customWidth="1"/>
    <col min="7" max="7" width="9.50390625" style="45" customWidth="1"/>
    <col min="8" max="8" width="9.125" style="45" customWidth="1"/>
  </cols>
  <sheetData>
    <row r="1" spans="2:8" ht="17.25">
      <c r="B1" s="95" t="s">
        <v>13</v>
      </c>
      <c r="C1" s="96"/>
      <c r="D1" s="96"/>
      <c r="E1" s="96"/>
      <c r="F1" s="96"/>
      <c r="G1" s="96"/>
      <c r="H1" s="96"/>
    </row>
    <row r="2" spans="2:8" ht="17.25">
      <c r="B2" s="97" t="s">
        <v>246</v>
      </c>
      <c r="C2" s="67"/>
      <c r="D2" s="67"/>
      <c r="E2" s="67"/>
      <c r="F2" s="67"/>
      <c r="G2" s="67"/>
      <c r="H2" s="67"/>
    </row>
    <row r="3" spans="2:8" ht="16.5">
      <c r="B3" s="90" t="s">
        <v>0</v>
      </c>
      <c r="C3" s="99" t="s">
        <v>1</v>
      </c>
      <c r="D3" s="92" t="s">
        <v>7</v>
      </c>
      <c r="E3" s="92" t="s">
        <v>8</v>
      </c>
      <c r="F3" s="20" t="s">
        <v>240</v>
      </c>
      <c r="G3" s="20" t="s">
        <v>183</v>
      </c>
      <c r="H3" s="20" t="s">
        <v>126</v>
      </c>
    </row>
    <row r="4" spans="2:8" ht="16.5">
      <c r="B4" s="91"/>
      <c r="C4" s="100"/>
      <c r="D4" s="94"/>
      <c r="E4" s="93"/>
      <c r="F4" s="21" t="s">
        <v>67</v>
      </c>
      <c r="G4" s="21" t="s">
        <v>182</v>
      </c>
      <c r="H4" s="21" t="s">
        <v>54</v>
      </c>
    </row>
    <row r="5" spans="2:8" ht="16.5">
      <c r="B5" s="8">
        <v>1</v>
      </c>
      <c r="C5" s="55" t="s">
        <v>150</v>
      </c>
      <c r="D5" s="3"/>
      <c r="E5" s="3">
        <f aca="true" t="shared" si="0" ref="E5:E35">SUM(F5:H5)</f>
        <v>70</v>
      </c>
      <c r="F5" s="13">
        <v>20</v>
      </c>
      <c r="G5" s="43">
        <v>25</v>
      </c>
      <c r="H5" s="44">
        <v>25</v>
      </c>
    </row>
    <row r="6" spans="2:8" ht="16.5">
      <c r="B6" s="8">
        <v>2</v>
      </c>
      <c r="C6" s="48" t="s">
        <v>53</v>
      </c>
      <c r="D6" s="4">
        <v>50</v>
      </c>
      <c r="E6" s="3">
        <f t="shared" si="0"/>
        <v>30</v>
      </c>
      <c r="F6" s="13"/>
      <c r="G6" s="43">
        <v>15</v>
      </c>
      <c r="H6" s="43">
        <v>15</v>
      </c>
    </row>
    <row r="7" spans="2:8" ht="16.5">
      <c r="B7" s="8">
        <v>3</v>
      </c>
      <c r="C7" s="48" t="s">
        <v>35</v>
      </c>
      <c r="D7" s="4"/>
      <c r="E7" s="3">
        <f t="shared" si="0"/>
        <v>25</v>
      </c>
      <c r="F7" s="34">
        <v>5</v>
      </c>
      <c r="G7" s="43">
        <v>5</v>
      </c>
      <c r="H7" s="43">
        <v>15</v>
      </c>
    </row>
    <row r="8" spans="2:8" ht="16.5">
      <c r="B8" s="8">
        <v>4</v>
      </c>
      <c r="C8" s="48" t="s">
        <v>12</v>
      </c>
      <c r="D8" s="4">
        <v>48</v>
      </c>
      <c r="E8" s="3">
        <f t="shared" si="0"/>
        <v>20</v>
      </c>
      <c r="F8" s="13"/>
      <c r="G8" s="43"/>
      <c r="H8" s="43">
        <v>20</v>
      </c>
    </row>
    <row r="9" spans="2:8" ht="16.5">
      <c r="B9" s="8">
        <v>4</v>
      </c>
      <c r="C9" s="48" t="s">
        <v>193</v>
      </c>
      <c r="D9" s="4"/>
      <c r="E9" s="3">
        <f t="shared" si="0"/>
        <v>20</v>
      </c>
      <c r="F9" s="7"/>
      <c r="G9" s="44">
        <v>20</v>
      </c>
      <c r="H9" s="44"/>
    </row>
    <row r="10" spans="2:8" ht="16.5">
      <c r="B10" s="8">
        <v>4</v>
      </c>
      <c r="C10" s="48" t="s">
        <v>10</v>
      </c>
      <c r="D10" s="17">
        <v>51</v>
      </c>
      <c r="E10" s="3">
        <f t="shared" si="0"/>
        <v>20</v>
      </c>
      <c r="F10" s="13"/>
      <c r="G10" s="43">
        <v>10</v>
      </c>
      <c r="H10" s="43">
        <v>10</v>
      </c>
    </row>
    <row r="11" spans="2:8" ht="16.5">
      <c r="B11" s="8">
        <v>4</v>
      </c>
      <c r="C11" s="58" t="s">
        <v>209</v>
      </c>
      <c r="D11" s="4"/>
      <c r="E11" s="3">
        <f t="shared" si="0"/>
        <v>20</v>
      </c>
      <c r="F11" s="13">
        <v>10</v>
      </c>
      <c r="G11" s="43">
        <v>10</v>
      </c>
      <c r="H11" s="44"/>
    </row>
    <row r="12" spans="2:8" ht="16.5">
      <c r="B12" s="8">
        <v>8</v>
      </c>
      <c r="C12" s="48" t="s">
        <v>76</v>
      </c>
      <c r="D12" s="4"/>
      <c r="E12" s="3">
        <f t="shared" si="0"/>
        <v>18</v>
      </c>
      <c r="F12" s="13">
        <v>3</v>
      </c>
      <c r="G12" s="43">
        <v>15</v>
      </c>
      <c r="H12" s="43"/>
    </row>
    <row r="13" spans="2:8" ht="16.5">
      <c r="B13" s="8">
        <v>8</v>
      </c>
      <c r="C13" s="48" t="s">
        <v>78</v>
      </c>
      <c r="D13" s="4"/>
      <c r="E13" s="3">
        <f t="shared" si="0"/>
        <v>18</v>
      </c>
      <c r="F13" s="13">
        <v>3</v>
      </c>
      <c r="G13" s="43">
        <v>5</v>
      </c>
      <c r="H13" s="43">
        <v>10</v>
      </c>
    </row>
    <row r="14" spans="2:8" ht="16.5">
      <c r="B14" s="8">
        <v>10</v>
      </c>
      <c r="C14" s="48" t="s">
        <v>154</v>
      </c>
      <c r="D14" s="4"/>
      <c r="E14" s="3">
        <f t="shared" si="0"/>
        <v>15</v>
      </c>
      <c r="F14" s="13"/>
      <c r="G14" s="43">
        <v>10</v>
      </c>
      <c r="H14" s="44">
        <v>5</v>
      </c>
    </row>
    <row r="15" spans="2:8" ht="16.5">
      <c r="B15" s="8">
        <v>10</v>
      </c>
      <c r="C15" s="61" t="s">
        <v>215</v>
      </c>
      <c r="D15" s="4"/>
      <c r="E15" s="3">
        <f t="shared" si="0"/>
        <v>15</v>
      </c>
      <c r="F15" s="34">
        <v>15</v>
      </c>
      <c r="G15" s="44"/>
      <c r="H15" s="44"/>
    </row>
    <row r="16" spans="2:8" ht="16.5">
      <c r="B16" s="8">
        <v>12</v>
      </c>
      <c r="C16" s="48" t="s">
        <v>102</v>
      </c>
      <c r="D16" s="4"/>
      <c r="E16" s="3">
        <f t="shared" si="0"/>
        <v>13</v>
      </c>
      <c r="F16" s="13">
        <v>3</v>
      </c>
      <c r="G16" s="43"/>
      <c r="H16" s="43">
        <v>10</v>
      </c>
    </row>
    <row r="17" spans="2:8" ht="16.5">
      <c r="B17" s="8">
        <v>12</v>
      </c>
      <c r="C17" s="48" t="s">
        <v>77</v>
      </c>
      <c r="D17" s="4"/>
      <c r="E17" s="3">
        <f t="shared" si="0"/>
        <v>13</v>
      </c>
      <c r="F17" s="7">
        <v>3</v>
      </c>
      <c r="G17" s="43">
        <v>10</v>
      </c>
      <c r="H17" s="43"/>
    </row>
    <row r="18" spans="2:8" ht="16.5">
      <c r="B18" s="8">
        <v>14</v>
      </c>
      <c r="C18" s="48" t="s">
        <v>155</v>
      </c>
      <c r="D18" s="4"/>
      <c r="E18" s="3">
        <f t="shared" si="0"/>
        <v>10</v>
      </c>
      <c r="F18" s="13"/>
      <c r="G18" s="43">
        <v>5</v>
      </c>
      <c r="H18" s="44">
        <v>5</v>
      </c>
    </row>
    <row r="19" spans="2:8" ht="16.5">
      <c r="B19" s="8">
        <v>14</v>
      </c>
      <c r="C19" s="48" t="s">
        <v>151</v>
      </c>
      <c r="D19" s="4"/>
      <c r="E19" s="3">
        <f t="shared" si="0"/>
        <v>10</v>
      </c>
      <c r="F19" s="13"/>
      <c r="G19" s="43"/>
      <c r="H19" s="44">
        <v>10</v>
      </c>
    </row>
    <row r="20" spans="2:8" ht="16.5">
      <c r="B20" s="8">
        <v>14</v>
      </c>
      <c r="C20" s="48" t="s">
        <v>74</v>
      </c>
      <c r="D20" s="4"/>
      <c r="E20" s="3">
        <f t="shared" si="0"/>
        <v>10</v>
      </c>
      <c r="F20" s="13">
        <v>10</v>
      </c>
      <c r="G20" s="43"/>
      <c r="H20" s="43"/>
    </row>
    <row r="21" spans="2:8" ht="16.5">
      <c r="B21" s="8">
        <v>17</v>
      </c>
      <c r="C21" s="48" t="s">
        <v>90</v>
      </c>
      <c r="D21" s="4"/>
      <c r="E21" s="3">
        <f t="shared" si="0"/>
        <v>8</v>
      </c>
      <c r="F21" s="13">
        <v>3</v>
      </c>
      <c r="G21" s="43"/>
      <c r="H21" s="43">
        <v>5</v>
      </c>
    </row>
    <row r="22" spans="2:8" ht="16.5">
      <c r="B22" s="8">
        <v>17</v>
      </c>
      <c r="C22" s="48" t="s">
        <v>194</v>
      </c>
      <c r="D22" s="4"/>
      <c r="E22" s="3">
        <f t="shared" si="0"/>
        <v>8</v>
      </c>
      <c r="F22" s="13">
        <v>3</v>
      </c>
      <c r="G22" s="44">
        <v>5</v>
      </c>
      <c r="H22" s="44"/>
    </row>
    <row r="23" spans="2:8" ht="16.5">
      <c r="B23" s="8">
        <v>17</v>
      </c>
      <c r="C23" s="59" t="s">
        <v>239</v>
      </c>
      <c r="D23" s="4"/>
      <c r="E23" s="3">
        <f t="shared" si="0"/>
        <v>8</v>
      </c>
      <c r="F23" s="13">
        <v>3</v>
      </c>
      <c r="G23" s="44">
        <v>5</v>
      </c>
      <c r="H23" s="44"/>
    </row>
    <row r="24" spans="2:8" ht="16.5">
      <c r="B24" s="8">
        <v>20</v>
      </c>
      <c r="C24" s="48" t="s">
        <v>117</v>
      </c>
      <c r="D24" s="4"/>
      <c r="E24" s="3">
        <f t="shared" si="0"/>
        <v>5</v>
      </c>
      <c r="F24" s="34">
        <v>5</v>
      </c>
      <c r="G24" s="43"/>
      <c r="H24" s="43"/>
    </row>
    <row r="25" spans="2:8" ht="16.5">
      <c r="B25" s="8">
        <v>20</v>
      </c>
      <c r="C25" s="57" t="s">
        <v>89</v>
      </c>
      <c r="D25" s="4"/>
      <c r="E25" s="3">
        <f t="shared" si="0"/>
        <v>5</v>
      </c>
      <c r="F25" s="13"/>
      <c r="G25" s="43"/>
      <c r="H25" s="43">
        <v>5</v>
      </c>
    </row>
    <row r="26" spans="2:8" ht="16.5">
      <c r="B26" s="8">
        <v>20</v>
      </c>
      <c r="C26" s="48" t="s">
        <v>113</v>
      </c>
      <c r="D26" s="4"/>
      <c r="E26" s="3">
        <f t="shared" si="0"/>
        <v>5</v>
      </c>
      <c r="F26" s="13"/>
      <c r="G26" s="43"/>
      <c r="H26" s="43">
        <v>5</v>
      </c>
    </row>
    <row r="27" spans="2:8" ht="16.5">
      <c r="B27" s="8">
        <v>20</v>
      </c>
      <c r="C27" s="48" t="s">
        <v>103</v>
      </c>
      <c r="D27" s="4"/>
      <c r="E27" s="3">
        <f t="shared" si="0"/>
        <v>5</v>
      </c>
      <c r="F27" s="13"/>
      <c r="G27" s="43"/>
      <c r="H27" s="43">
        <v>5</v>
      </c>
    </row>
    <row r="28" spans="2:8" ht="16.5">
      <c r="B28" s="8">
        <v>20</v>
      </c>
      <c r="C28" s="48" t="s">
        <v>152</v>
      </c>
      <c r="D28" s="4"/>
      <c r="E28" s="3">
        <f t="shared" si="0"/>
        <v>5</v>
      </c>
      <c r="F28" s="13"/>
      <c r="G28" s="43"/>
      <c r="H28" s="44">
        <v>5</v>
      </c>
    </row>
    <row r="29" spans="2:8" ht="16.5">
      <c r="B29" s="8">
        <v>20</v>
      </c>
      <c r="C29" s="48" t="s">
        <v>153</v>
      </c>
      <c r="D29" s="4"/>
      <c r="E29" s="3">
        <f t="shared" si="0"/>
        <v>5</v>
      </c>
      <c r="F29" s="4"/>
      <c r="G29" s="46"/>
      <c r="H29" s="47">
        <v>5</v>
      </c>
    </row>
    <row r="30" spans="2:8" ht="16.5">
      <c r="B30" s="8">
        <v>20</v>
      </c>
      <c r="C30" s="48" t="s">
        <v>195</v>
      </c>
      <c r="D30" s="4"/>
      <c r="E30" s="3">
        <f t="shared" si="0"/>
        <v>5</v>
      </c>
      <c r="F30" s="4"/>
      <c r="G30" s="47">
        <v>5</v>
      </c>
      <c r="H30" s="47"/>
    </row>
    <row r="31" spans="2:8" ht="16.5">
      <c r="B31" s="8">
        <v>20</v>
      </c>
      <c r="C31" s="51" t="s">
        <v>196</v>
      </c>
      <c r="E31" s="3">
        <f t="shared" si="0"/>
        <v>5</v>
      </c>
      <c r="F31" s="65"/>
      <c r="G31" s="47">
        <v>5</v>
      </c>
      <c r="H31" s="47"/>
    </row>
    <row r="32" spans="2:8" ht="16.5">
      <c r="B32" s="8">
        <v>20</v>
      </c>
      <c r="C32" s="60" t="s">
        <v>238</v>
      </c>
      <c r="E32" s="3">
        <f t="shared" si="0"/>
        <v>5</v>
      </c>
      <c r="F32" s="12"/>
      <c r="G32" s="47">
        <v>5</v>
      </c>
      <c r="H32" s="47"/>
    </row>
    <row r="33" spans="2:8" ht="16.5">
      <c r="B33" s="8">
        <v>20</v>
      </c>
      <c r="C33" s="50" t="s">
        <v>75</v>
      </c>
      <c r="E33" s="3">
        <f t="shared" si="0"/>
        <v>5</v>
      </c>
      <c r="F33">
        <v>5</v>
      </c>
      <c r="G33" s="46"/>
      <c r="H33" s="46"/>
    </row>
    <row r="34" spans="2:8" ht="16.5">
      <c r="B34" s="8">
        <v>20</v>
      </c>
      <c r="C34" s="56" t="s">
        <v>256</v>
      </c>
      <c r="E34" s="3">
        <f t="shared" si="0"/>
        <v>5</v>
      </c>
      <c r="F34" s="38">
        <v>5</v>
      </c>
      <c r="G34" s="47"/>
      <c r="H34" s="47"/>
    </row>
    <row r="35" spans="2:6" ht="16.5">
      <c r="B35" s="8">
        <v>31</v>
      </c>
      <c r="C35" s="63" t="s">
        <v>255</v>
      </c>
      <c r="E35" s="3">
        <f t="shared" si="0"/>
        <v>3</v>
      </c>
      <c r="F35" s="16">
        <v>3</v>
      </c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6"/>
  <sheetViews>
    <sheetView zoomScaleSheetLayoutView="100" zoomScalePageLayoutView="0" workbookViewId="0" topLeftCell="A1">
      <selection activeCell="F25" sqref="F25"/>
    </sheetView>
  </sheetViews>
  <sheetFormatPr defaultColWidth="9.00390625" defaultRowHeight="16.5"/>
  <cols>
    <col min="2" max="2" width="5.50390625" style="15" bestFit="1" customWidth="1"/>
    <col min="3" max="3" width="9.00390625" style="15" customWidth="1"/>
    <col min="4" max="5" width="5.50390625" style="15" bestFit="1" customWidth="1"/>
    <col min="6" max="6" width="9.375" style="15" customWidth="1"/>
    <col min="7" max="7" width="9.625" style="7" customWidth="1"/>
    <col min="8" max="8" width="8.625" style="7" customWidth="1"/>
  </cols>
  <sheetData>
    <row r="1" spans="2:8" ht="17.25">
      <c r="B1" s="95" t="s">
        <v>14</v>
      </c>
      <c r="C1" s="96"/>
      <c r="D1" s="96"/>
      <c r="E1" s="96"/>
      <c r="F1" s="96"/>
      <c r="G1" s="96"/>
      <c r="H1" s="96"/>
    </row>
    <row r="2" spans="2:8" ht="17.25">
      <c r="B2" s="97" t="s">
        <v>246</v>
      </c>
      <c r="C2" s="67"/>
      <c r="D2" s="67"/>
      <c r="E2" s="67"/>
      <c r="F2" s="67"/>
      <c r="G2" s="67"/>
      <c r="H2" s="67"/>
    </row>
    <row r="3" spans="2:8" ht="16.5">
      <c r="B3" s="90" t="s">
        <v>15</v>
      </c>
      <c r="C3" s="92" t="s">
        <v>16</v>
      </c>
      <c r="D3" s="92" t="s">
        <v>17</v>
      </c>
      <c r="E3" s="92" t="s">
        <v>18</v>
      </c>
      <c r="F3" s="20" t="s">
        <v>240</v>
      </c>
      <c r="G3" s="20" t="s">
        <v>183</v>
      </c>
      <c r="H3" s="20" t="s">
        <v>126</v>
      </c>
    </row>
    <row r="4" spans="2:8" ht="16.5">
      <c r="B4" s="91"/>
      <c r="C4" s="93"/>
      <c r="D4" s="94"/>
      <c r="E4" s="93"/>
      <c r="F4" s="21" t="s">
        <v>67</v>
      </c>
      <c r="G4" s="21" t="s">
        <v>182</v>
      </c>
      <c r="H4" s="21" t="s">
        <v>54</v>
      </c>
    </row>
    <row r="5" spans="2:8" ht="15.75" customHeight="1">
      <c r="B5" s="8">
        <v>1</v>
      </c>
      <c r="C5" s="9" t="s">
        <v>10</v>
      </c>
      <c r="D5" s="9"/>
      <c r="E5" s="3">
        <f aca="true" t="shared" si="0" ref="E5:E46">SUM(F5:H5)</f>
        <v>35</v>
      </c>
      <c r="F5" s="13"/>
      <c r="G5" s="13">
        <v>15</v>
      </c>
      <c r="H5" s="13">
        <v>20</v>
      </c>
    </row>
    <row r="6" spans="2:8" ht="16.5">
      <c r="B6" s="8">
        <v>1</v>
      </c>
      <c r="C6" s="4" t="s">
        <v>156</v>
      </c>
      <c r="D6" s="36"/>
      <c r="E6" s="3">
        <f t="shared" si="0"/>
        <v>35</v>
      </c>
      <c r="F6" s="13"/>
      <c r="G6" s="13">
        <v>15</v>
      </c>
      <c r="H6" s="13">
        <v>20</v>
      </c>
    </row>
    <row r="7" spans="2:8" ht="16.5">
      <c r="B7" s="8">
        <v>3</v>
      </c>
      <c r="C7" s="12" t="s">
        <v>36</v>
      </c>
      <c r="D7" s="12"/>
      <c r="E7" s="3">
        <f t="shared" si="0"/>
        <v>25</v>
      </c>
      <c r="F7" s="13">
        <v>15</v>
      </c>
      <c r="G7" s="13"/>
      <c r="H7" s="13">
        <v>10</v>
      </c>
    </row>
    <row r="8" spans="2:8" ht="16.5">
      <c r="B8" s="8">
        <v>3</v>
      </c>
      <c r="C8" s="12" t="s">
        <v>35</v>
      </c>
      <c r="D8" s="12"/>
      <c r="E8" s="3">
        <f t="shared" si="0"/>
        <v>25</v>
      </c>
      <c r="F8" s="13">
        <v>15</v>
      </c>
      <c r="G8" s="13"/>
      <c r="H8" s="13">
        <v>10</v>
      </c>
    </row>
    <row r="9" spans="2:8" ht="16.5">
      <c r="B9" s="8">
        <v>5</v>
      </c>
      <c r="C9" s="12" t="s">
        <v>79</v>
      </c>
      <c r="D9" s="22"/>
      <c r="E9" s="3">
        <f t="shared" si="0"/>
        <v>20</v>
      </c>
      <c r="F9" s="13">
        <v>5</v>
      </c>
      <c r="G9" s="13"/>
      <c r="H9" s="13">
        <v>15</v>
      </c>
    </row>
    <row r="10" spans="2:8" ht="16.5">
      <c r="B10" s="8">
        <v>5</v>
      </c>
      <c r="C10" s="12" t="s">
        <v>41</v>
      </c>
      <c r="D10" s="12">
        <v>50</v>
      </c>
      <c r="E10" s="3">
        <f t="shared" si="0"/>
        <v>20</v>
      </c>
      <c r="F10" s="13">
        <v>20</v>
      </c>
      <c r="G10" s="13"/>
      <c r="H10" s="13"/>
    </row>
    <row r="11" spans="2:8" ht="16.5">
      <c r="B11" s="8">
        <v>5</v>
      </c>
      <c r="C11" s="12" t="s">
        <v>48</v>
      </c>
      <c r="D11" s="12">
        <v>50</v>
      </c>
      <c r="E11" s="3">
        <f t="shared" si="0"/>
        <v>20</v>
      </c>
      <c r="F11" s="13">
        <v>20</v>
      </c>
      <c r="G11" s="13"/>
      <c r="H11" s="13"/>
    </row>
    <row r="12" spans="2:8" ht="16.5">
      <c r="B12" s="8">
        <v>8</v>
      </c>
      <c r="C12" s="12" t="s">
        <v>78</v>
      </c>
      <c r="D12" s="22"/>
      <c r="E12" s="3">
        <f t="shared" si="0"/>
        <v>15</v>
      </c>
      <c r="F12" s="13"/>
      <c r="G12" s="13"/>
      <c r="H12" s="13">
        <v>15</v>
      </c>
    </row>
    <row r="13" spans="2:8" ht="16.5">
      <c r="B13" s="8">
        <v>8</v>
      </c>
      <c r="C13" s="12" t="s">
        <v>34</v>
      </c>
      <c r="D13" s="12">
        <v>51</v>
      </c>
      <c r="E13" s="3">
        <f t="shared" si="0"/>
        <v>15</v>
      </c>
      <c r="F13" s="13">
        <v>5</v>
      </c>
      <c r="G13" s="13">
        <v>10</v>
      </c>
      <c r="H13" s="13"/>
    </row>
    <row r="14" spans="2:8" ht="16.5">
      <c r="B14" s="8">
        <v>8</v>
      </c>
      <c r="C14" s="4" t="s">
        <v>77</v>
      </c>
      <c r="D14" s="36"/>
      <c r="E14" s="3">
        <f t="shared" si="0"/>
        <v>15</v>
      </c>
      <c r="F14" s="13"/>
      <c r="G14" s="13">
        <v>10</v>
      </c>
      <c r="H14" s="13">
        <v>5</v>
      </c>
    </row>
    <row r="15" spans="2:8" ht="16.5">
      <c r="B15" s="8">
        <v>8</v>
      </c>
      <c r="C15" s="4" t="s">
        <v>215</v>
      </c>
      <c r="D15" s="36"/>
      <c r="E15" s="3">
        <f t="shared" si="0"/>
        <v>15</v>
      </c>
      <c r="F15" s="13">
        <v>5</v>
      </c>
      <c r="G15" s="13">
        <v>10</v>
      </c>
      <c r="H15" s="13"/>
    </row>
    <row r="16" spans="2:8" ht="16.5">
      <c r="B16" s="8">
        <v>12</v>
      </c>
      <c r="C16" s="36" t="s">
        <v>220</v>
      </c>
      <c r="D16" s="36"/>
      <c r="E16" s="3">
        <f t="shared" si="0"/>
        <v>13</v>
      </c>
      <c r="F16" s="13">
        <v>10</v>
      </c>
      <c r="G16" s="13">
        <v>3</v>
      </c>
      <c r="H16" s="13"/>
    </row>
    <row r="17" spans="2:8" ht="16.5">
      <c r="B17" s="8">
        <v>12</v>
      </c>
      <c r="C17" s="36" t="s">
        <v>221</v>
      </c>
      <c r="D17" s="36"/>
      <c r="E17" s="3">
        <f t="shared" si="0"/>
        <v>13</v>
      </c>
      <c r="F17" s="13">
        <v>10</v>
      </c>
      <c r="G17" s="13">
        <v>3</v>
      </c>
      <c r="H17" s="13"/>
    </row>
    <row r="18" spans="2:8" ht="16.5">
      <c r="B18" s="8">
        <v>14</v>
      </c>
      <c r="C18" s="4" t="s">
        <v>103</v>
      </c>
      <c r="D18" s="36"/>
      <c r="E18" s="3">
        <f t="shared" si="0"/>
        <v>11</v>
      </c>
      <c r="F18" s="13">
        <v>5</v>
      </c>
      <c r="G18" s="13">
        <v>3</v>
      </c>
      <c r="H18" s="13">
        <v>3</v>
      </c>
    </row>
    <row r="19" spans="2:8" ht="16.5">
      <c r="B19" s="8">
        <v>15</v>
      </c>
      <c r="C19" s="4" t="s">
        <v>154</v>
      </c>
      <c r="D19" s="36"/>
      <c r="E19" s="3">
        <f t="shared" si="0"/>
        <v>10</v>
      </c>
      <c r="F19" s="13"/>
      <c r="G19" s="13"/>
      <c r="H19" s="13">
        <v>10</v>
      </c>
    </row>
    <row r="20" spans="2:8" ht="16.5">
      <c r="B20" s="8">
        <v>15</v>
      </c>
      <c r="C20" s="4" t="s">
        <v>157</v>
      </c>
      <c r="D20" s="36"/>
      <c r="E20" s="3">
        <f t="shared" si="0"/>
        <v>10</v>
      </c>
      <c r="F20" s="13"/>
      <c r="G20" s="13"/>
      <c r="H20" s="13">
        <v>10</v>
      </c>
    </row>
    <row r="21" spans="2:8" ht="16.5">
      <c r="B21" s="8">
        <v>15</v>
      </c>
      <c r="C21" s="36" t="s">
        <v>280</v>
      </c>
      <c r="D21" s="36"/>
      <c r="E21" s="3">
        <f t="shared" si="0"/>
        <v>10</v>
      </c>
      <c r="F21" s="66">
        <v>10</v>
      </c>
      <c r="G21" s="13"/>
      <c r="H21" s="13"/>
    </row>
    <row r="22" spans="2:8" ht="16.5">
      <c r="B22" s="8">
        <v>15</v>
      </c>
      <c r="C22" s="36" t="s">
        <v>281</v>
      </c>
      <c r="D22" s="36"/>
      <c r="E22" s="3">
        <f t="shared" si="0"/>
        <v>10</v>
      </c>
      <c r="F22" s="66">
        <v>10</v>
      </c>
      <c r="G22" s="13"/>
      <c r="H22" s="13"/>
    </row>
    <row r="23" spans="2:8" ht="16.5">
      <c r="B23" s="8">
        <v>19</v>
      </c>
      <c r="C23" s="36" t="s">
        <v>219</v>
      </c>
      <c r="D23" s="36"/>
      <c r="E23" s="3">
        <f t="shared" si="0"/>
        <v>8</v>
      </c>
      <c r="F23" s="13">
        <v>5</v>
      </c>
      <c r="G23" s="13">
        <v>3</v>
      </c>
      <c r="H23" s="13"/>
    </row>
    <row r="24" spans="2:8" ht="16.5">
      <c r="B24" s="8">
        <v>20</v>
      </c>
      <c r="C24" s="4" t="s">
        <v>19</v>
      </c>
      <c r="D24" s="4">
        <v>48</v>
      </c>
      <c r="E24" s="3">
        <f t="shared" si="0"/>
        <v>5</v>
      </c>
      <c r="F24" s="13"/>
      <c r="G24" s="13"/>
      <c r="H24" s="13">
        <v>5</v>
      </c>
    </row>
    <row r="25" spans="2:8" ht="16.5">
      <c r="B25" s="8">
        <v>20</v>
      </c>
      <c r="C25" s="12" t="s">
        <v>90</v>
      </c>
      <c r="D25" s="12"/>
      <c r="E25" s="3">
        <f t="shared" si="0"/>
        <v>5</v>
      </c>
      <c r="F25" s="13"/>
      <c r="G25" s="13"/>
      <c r="H25" s="13">
        <v>5</v>
      </c>
    </row>
    <row r="26" spans="2:8" ht="16.5">
      <c r="B26" s="8">
        <v>20</v>
      </c>
      <c r="C26" s="4" t="s">
        <v>158</v>
      </c>
      <c r="D26" s="36"/>
      <c r="E26" s="3">
        <f t="shared" si="0"/>
        <v>5</v>
      </c>
      <c r="F26" s="13"/>
      <c r="G26" s="13"/>
      <c r="H26" s="13">
        <v>5</v>
      </c>
    </row>
    <row r="27" spans="2:8" ht="16.5">
      <c r="B27" s="8">
        <v>20</v>
      </c>
      <c r="C27" s="4" t="s">
        <v>159</v>
      </c>
      <c r="D27" s="36"/>
      <c r="E27" s="3">
        <f t="shared" si="0"/>
        <v>5</v>
      </c>
      <c r="F27" s="13"/>
      <c r="G27" s="13"/>
      <c r="H27" s="13">
        <v>5</v>
      </c>
    </row>
    <row r="28" spans="2:8" ht="16.5">
      <c r="B28" s="8">
        <v>20</v>
      </c>
      <c r="C28" s="4" t="s">
        <v>29</v>
      </c>
      <c r="D28" s="36"/>
      <c r="E28" s="3">
        <f t="shared" si="0"/>
        <v>5</v>
      </c>
      <c r="F28" s="13"/>
      <c r="G28" s="13"/>
      <c r="H28" s="13">
        <v>5</v>
      </c>
    </row>
    <row r="29" spans="2:8" ht="16.5">
      <c r="B29" s="8">
        <v>20</v>
      </c>
      <c r="C29" s="4" t="s">
        <v>162</v>
      </c>
      <c r="D29" s="36"/>
      <c r="E29" s="3">
        <f t="shared" si="0"/>
        <v>5</v>
      </c>
      <c r="F29" s="13"/>
      <c r="G29" s="13"/>
      <c r="H29" s="13">
        <v>5</v>
      </c>
    </row>
    <row r="30" spans="2:8" ht="16.5">
      <c r="B30" s="8">
        <v>20</v>
      </c>
      <c r="C30" s="4" t="s">
        <v>216</v>
      </c>
      <c r="D30" s="36"/>
      <c r="E30" s="3">
        <f t="shared" si="0"/>
        <v>5</v>
      </c>
      <c r="F30" s="13"/>
      <c r="G30" s="13">
        <v>5</v>
      </c>
      <c r="H30" s="13"/>
    </row>
    <row r="31" spans="2:8" ht="16.5">
      <c r="B31" s="8">
        <v>20</v>
      </c>
      <c r="C31" s="4" t="s">
        <v>217</v>
      </c>
      <c r="D31" s="36"/>
      <c r="E31" s="3">
        <f t="shared" si="0"/>
        <v>5</v>
      </c>
      <c r="F31" s="13"/>
      <c r="G31" s="13">
        <v>5</v>
      </c>
      <c r="H31" s="13"/>
    </row>
    <row r="32" spans="2:8" ht="16.5">
      <c r="B32" s="8">
        <v>20</v>
      </c>
      <c r="C32" s="4" t="s">
        <v>218</v>
      </c>
      <c r="D32" s="36"/>
      <c r="E32" s="3">
        <f t="shared" si="0"/>
        <v>5</v>
      </c>
      <c r="F32" s="13"/>
      <c r="G32" s="13">
        <v>5</v>
      </c>
      <c r="H32" s="13"/>
    </row>
    <row r="33" spans="2:8" ht="16.5">
      <c r="B33" s="8">
        <v>20</v>
      </c>
      <c r="C33" s="12" t="s">
        <v>118</v>
      </c>
      <c r="D33" s="12"/>
      <c r="E33" s="3">
        <f t="shared" si="0"/>
        <v>5</v>
      </c>
      <c r="F33" s="13">
        <v>5</v>
      </c>
      <c r="G33" s="13"/>
      <c r="H33" s="13"/>
    </row>
    <row r="34" spans="2:8" ht="16.5">
      <c r="B34" s="8">
        <v>20</v>
      </c>
      <c r="C34" s="36" t="s">
        <v>278</v>
      </c>
      <c r="D34" s="36"/>
      <c r="E34" s="3">
        <f t="shared" si="0"/>
        <v>5</v>
      </c>
      <c r="F34" s="66">
        <v>5</v>
      </c>
      <c r="G34" s="13"/>
      <c r="H34" s="13"/>
    </row>
    <row r="35" spans="2:8" ht="16.5">
      <c r="B35" s="8">
        <v>20</v>
      </c>
      <c r="C35" s="36" t="s">
        <v>279</v>
      </c>
      <c r="D35" s="36"/>
      <c r="E35" s="3">
        <f t="shared" si="0"/>
        <v>5</v>
      </c>
      <c r="F35" s="66">
        <v>5</v>
      </c>
      <c r="G35" s="13"/>
      <c r="H35" s="13"/>
    </row>
    <row r="36" spans="2:8" ht="16.5">
      <c r="B36" s="8">
        <v>32</v>
      </c>
      <c r="C36" s="4" t="s">
        <v>160</v>
      </c>
      <c r="D36" s="36"/>
      <c r="E36" s="3">
        <f t="shared" si="0"/>
        <v>3</v>
      </c>
      <c r="F36" s="13"/>
      <c r="G36" s="13"/>
      <c r="H36" s="13">
        <v>3</v>
      </c>
    </row>
    <row r="37" spans="2:8" ht="16.5">
      <c r="B37" s="8">
        <v>32</v>
      </c>
      <c r="C37" s="4" t="s">
        <v>161</v>
      </c>
      <c r="D37" s="36"/>
      <c r="E37" s="3">
        <f t="shared" si="0"/>
        <v>3</v>
      </c>
      <c r="F37" s="13"/>
      <c r="G37" s="13"/>
      <c r="H37" s="13">
        <v>3</v>
      </c>
    </row>
    <row r="38" spans="2:8" ht="16.5">
      <c r="B38" s="8">
        <v>32</v>
      </c>
      <c r="C38" s="4" t="s">
        <v>163</v>
      </c>
      <c r="D38" s="36"/>
      <c r="E38" s="3">
        <f t="shared" si="0"/>
        <v>3</v>
      </c>
      <c r="F38" s="13"/>
      <c r="G38" s="13"/>
      <c r="H38" s="13">
        <v>3</v>
      </c>
    </row>
    <row r="39" spans="2:8" ht="16.5">
      <c r="B39" s="8">
        <v>32</v>
      </c>
      <c r="C39" s="36" t="s">
        <v>222</v>
      </c>
      <c r="D39" s="36"/>
      <c r="E39" s="3">
        <f t="shared" si="0"/>
        <v>3</v>
      </c>
      <c r="F39" s="13"/>
      <c r="G39" s="13">
        <v>3</v>
      </c>
      <c r="H39" s="13"/>
    </row>
    <row r="40" spans="2:8" ht="16.5">
      <c r="B40" s="8">
        <v>32</v>
      </c>
      <c r="C40" s="36" t="s">
        <v>223</v>
      </c>
      <c r="D40" s="36"/>
      <c r="E40" s="3">
        <f t="shared" si="0"/>
        <v>3</v>
      </c>
      <c r="F40" s="13"/>
      <c r="G40" s="13">
        <v>3</v>
      </c>
      <c r="H40" s="13"/>
    </row>
    <row r="41" spans="2:8" ht="16.5">
      <c r="B41" s="8">
        <v>32</v>
      </c>
      <c r="C41" s="36" t="s">
        <v>224</v>
      </c>
      <c r="D41" s="36"/>
      <c r="E41" s="3">
        <f t="shared" si="0"/>
        <v>3</v>
      </c>
      <c r="F41" s="13"/>
      <c r="G41" s="13">
        <v>3</v>
      </c>
      <c r="H41" s="13"/>
    </row>
    <row r="42" spans="2:8" ht="16.5">
      <c r="B42" s="8">
        <v>32</v>
      </c>
      <c r="C42" s="36" t="s">
        <v>225</v>
      </c>
      <c r="D42" s="36"/>
      <c r="E42" s="3">
        <f t="shared" si="0"/>
        <v>3</v>
      </c>
      <c r="F42" s="13"/>
      <c r="G42" s="13">
        <v>3</v>
      </c>
      <c r="H42" s="13"/>
    </row>
    <row r="43" spans="2:8" ht="16.5">
      <c r="B43" s="8">
        <v>32</v>
      </c>
      <c r="C43" s="36" t="s">
        <v>274</v>
      </c>
      <c r="D43" s="36"/>
      <c r="E43" s="3">
        <f t="shared" si="0"/>
        <v>3</v>
      </c>
      <c r="F43" s="66">
        <v>3</v>
      </c>
      <c r="G43" s="13"/>
      <c r="H43" s="13"/>
    </row>
    <row r="44" spans="2:8" ht="16.5">
      <c r="B44" s="8">
        <v>32</v>
      </c>
      <c r="C44" s="36" t="s">
        <v>275</v>
      </c>
      <c r="D44" s="36"/>
      <c r="E44" s="3">
        <f t="shared" si="0"/>
        <v>3</v>
      </c>
      <c r="F44" s="66">
        <v>3</v>
      </c>
      <c r="G44" s="13"/>
      <c r="H44" s="13"/>
    </row>
    <row r="45" spans="2:8" ht="16.5">
      <c r="B45" s="8">
        <v>32</v>
      </c>
      <c r="C45" s="36" t="s">
        <v>276</v>
      </c>
      <c r="D45" s="36"/>
      <c r="E45" s="3">
        <f t="shared" si="0"/>
        <v>3</v>
      </c>
      <c r="F45" s="66">
        <v>3</v>
      </c>
      <c r="G45" s="13"/>
      <c r="H45" s="13"/>
    </row>
    <row r="46" spans="2:8" ht="16.5">
      <c r="B46" s="8">
        <v>32</v>
      </c>
      <c r="C46" s="36" t="s">
        <v>277</v>
      </c>
      <c r="D46" s="36"/>
      <c r="E46" s="3">
        <f t="shared" si="0"/>
        <v>3</v>
      </c>
      <c r="F46" s="66">
        <v>3</v>
      </c>
      <c r="G46" s="13"/>
      <c r="H46" s="13"/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9"/>
  <sheetViews>
    <sheetView zoomScaleSheetLayoutView="100" zoomScalePageLayoutView="0" workbookViewId="0" topLeftCell="A1">
      <selection activeCell="E26" sqref="E26"/>
    </sheetView>
  </sheetViews>
  <sheetFormatPr defaultColWidth="9.00390625" defaultRowHeight="16.5"/>
  <cols>
    <col min="3" max="3" width="9.00390625" style="50" customWidth="1"/>
    <col min="4" max="5" width="5.50390625" style="0" bestFit="1" customWidth="1"/>
    <col min="6" max="6" width="9.625" style="0" customWidth="1"/>
    <col min="7" max="7" width="10.00390625" style="6" customWidth="1"/>
    <col min="8" max="8" width="9.875" style="0" customWidth="1"/>
  </cols>
  <sheetData>
    <row r="1" spans="2:8" ht="17.25">
      <c r="B1" s="95" t="s">
        <v>22</v>
      </c>
      <c r="C1" s="96"/>
      <c r="D1" s="96"/>
      <c r="E1" s="96"/>
      <c r="F1" s="96"/>
      <c r="G1" s="96"/>
      <c r="H1" s="68"/>
    </row>
    <row r="2" spans="2:8" ht="17.25">
      <c r="B2" s="97" t="s">
        <v>246</v>
      </c>
      <c r="C2" s="67"/>
      <c r="D2" s="67"/>
      <c r="E2" s="67"/>
      <c r="F2" s="67"/>
      <c r="G2" s="67"/>
      <c r="H2" s="98"/>
    </row>
    <row r="3" spans="2:8" ht="16.5">
      <c r="B3" s="90" t="s">
        <v>23</v>
      </c>
      <c r="C3" s="99" t="s">
        <v>1</v>
      </c>
      <c r="D3" s="92" t="s">
        <v>24</v>
      </c>
      <c r="E3" s="92" t="s">
        <v>25</v>
      </c>
      <c r="F3" s="20" t="s">
        <v>240</v>
      </c>
      <c r="G3" s="20" t="s">
        <v>183</v>
      </c>
      <c r="H3" s="23" t="s">
        <v>126</v>
      </c>
    </row>
    <row r="4" spans="2:8" ht="16.5">
      <c r="B4" s="91"/>
      <c r="C4" s="100"/>
      <c r="D4" s="94"/>
      <c r="E4" s="93"/>
      <c r="F4" s="21" t="s">
        <v>67</v>
      </c>
      <c r="G4" s="21" t="s">
        <v>182</v>
      </c>
      <c r="H4" s="19" t="s">
        <v>54</v>
      </c>
    </row>
    <row r="5" spans="2:14" ht="16.5">
      <c r="B5" s="11">
        <v>1</v>
      </c>
      <c r="C5" s="49" t="s">
        <v>47</v>
      </c>
      <c r="D5" s="22">
        <v>46</v>
      </c>
      <c r="E5" s="3">
        <f>SUM(F5:N5)</f>
        <v>40</v>
      </c>
      <c r="F5" s="16">
        <v>20</v>
      </c>
      <c r="G5" s="13">
        <v>20</v>
      </c>
      <c r="N5" s="4"/>
    </row>
    <row r="6" spans="2:8" ht="16.5">
      <c r="B6" s="11">
        <v>2</v>
      </c>
      <c r="C6" s="48" t="s">
        <v>4</v>
      </c>
      <c r="D6" s="4">
        <v>46</v>
      </c>
      <c r="E6" s="3">
        <f aca="true" t="shared" si="0" ref="E6:E29">SUM(F6:H6)</f>
        <v>35</v>
      </c>
      <c r="F6" s="13">
        <v>10</v>
      </c>
      <c r="G6" s="13">
        <v>5</v>
      </c>
      <c r="H6" s="4">
        <v>20</v>
      </c>
    </row>
    <row r="7" spans="2:8" ht="16.5">
      <c r="B7" s="11">
        <v>3</v>
      </c>
      <c r="C7" s="48" t="s">
        <v>64</v>
      </c>
      <c r="D7" s="4">
        <v>46</v>
      </c>
      <c r="E7" s="3">
        <f t="shared" si="0"/>
        <v>30</v>
      </c>
      <c r="F7" s="34">
        <v>5</v>
      </c>
      <c r="G7" s="13">
        <v>10</v>
      </c>
      <c r="H7" s="4">
        <v>15</v>
      </c>
    </row>
    <row r="8" spans="2:8" ht="16.5">
      <c r="B8" s="11">
        <v>3</v>
      </c>
      <c r="C8" s="48" t="s">
        <v>200</v>
      </c>
      <c r="D8" s="38"/>
      <c r="E8" s="3">
        <f t="shared" si="0"/>
        <v>30</v>
      </c>
      <c r="F8" s="13">
        <v>15</v>
      </c>
      <c r="G8" s="18">
        <v>15</v>
      </c>
      <c r="H8" s="38"/>
    </row>
    <row r="9" spans="2:8" ht="16.5">
      <c r="B9" s="11">
        <v>5</v>
      </c>
      <c r="C9" s="48" t="s">
        <v>104</v>
      </c>
      <c r="D9" s="4"/>
      <c r="E9" s="3">
        <f t="shared" si="0"/>
        <v>18</v>
      </c>
      <c r="F9" s="13">
        <v>10</v>
      </c>
      <c r="G9" s="13">
        <v>5</v>
      </c>
      <c r="H9" s="4">
        <v>3</v>
      </c>
    </row>
    <row r="10" spans="2:8" ht="16.5">
      <c r="B10" s="11">
        <v>6</v>
      </c>
      <c r="C10" s="48" t="s">
        <v>105</v>
      </c>
      <c r="D10" s="4"/>
      <c r="E10" s="3">
        <f t="shared" si="0"/>
        <v>15</v>
      </c>
      <c r="F10" s="34">
        <v>5</v>
      </c>
      <c r="G10" s="13">
        <v>5</v>
      </c>
      <c r="H10" s="4">
        <v>5</v>
      </c>
    </row>
    <row r="11" spans="2:8" ht="16.5">
      <c r="B11" s="11">
        <v>7</v>
      </c>
      <c r="C11" s="48" t="s">
        <v>164</v>
      </c>
      <c r="D11" s="4">
        <v>45</v>
      </c>
      <c r="E11" s="3">
        <f t="shared" si="0"/>
        <v>10</v>
      </c>
      <c r="F11" s="13"/>
      <c r="G11" s="13"/>
      <c r="H11" s="4">
        <v>10</v>
      </c>
    </row>
    <row r="12" spans="2:8" ht="16.5">
      <c r="B12" s="11">
        <v>7</v>
      </c>
      <c r="C12" s="49" t="s">
        <v>165</v>
      </c>
      <c r="D12" s="38"/>
      <c r="E12" s="3">
        <f t="shared" si="0"/>
        <v>10</v>
      </c>
      <c r="F12" s="13"/>
      <c r="G12" s="13"/>
      <c r="H12" s="38">
        <v>10</v>
      </c>
    </row>
    <row r="13" spans="2:8" ht="16.5">
      <c r="B13" s="11">
        <v>7</v>
      </c>
      <c r="C13" s="48" t="s">
        <v>82</v>
      </c>
      <c r="D13" s="4"/>
      <c r="E13" s="3">
        <f t="shared" si="0"/>
        <v>10</v>
      </c>
      <c r="F13" s="13"/>
      <c r="G13" s="13">
        <v>10</v>
      </c>
      <c r="H13" s="4"/>
    </row>
    <row r="14" spans="2:8" ht="16.5">
      <c r="B14" s="11">
        <v>7</v>
      </c>
      <c r="C14" s="49" t="s">
        <v>166</v>
      </c>
      <c r="D14" s="38"/>
      <c r="E14" s="3">
        <f t="shared" si="0"/>
        <v>10</v>
      </c>
      <c r="F14" s="13"/>
      <c r="G14" s="13">
        <v>5</v>
      </c>
      <c r="H14" s="38">
        <v>5</v>
      </c>
    </row>
    <row r="15" spans="2:8" ht="16.5">
      <c r="B15" s="11">
        <v>11</v>
      </c>
      <c r="C15" s="49" t="s">
        <v>30</v>
      </c>
      <c r="D15" s="38"/>
      <c r="E15" s="3">
        <f t="shared" si="0"/>
        <v>8</v>
      </c>
      <c r="F15" s="16"/>
      <c r="G15" s="13">
        <v>3</v>
      </c>
      <c r="H15" s="38">
        <v>5</v>
      </c>
    </row>
    <row r="16" spans="2:8" ht="16.5">
      <c r="B16" s="11">
        <v>12</v>
      </c>
      <c r="C16" s="48" t="s">
        <v>81</v>
      </c>
      <c r="D16" s="4"/>
      <c r="E16" s="3">
        <f t="shared" si="0"/>
        <v>6</v>
      </c>
      <c r="F16" s="34">
        <v>3</v>
      </c>
      <c r="G16" s="13"/>
      <c r="H16" s="4">
        <v>3</v>
      </c>
    </row>
    <row r="17" spans="2:8" ht="16.5">
      <c r="B17" s="11">
        <v>12</v>
      </c>
      <c r="C17" s="49" t="s">
        <v>106</v>
      </c>
      <c r="D17" s="12"/>
      <c r="E17" s="3">
        <f t="shared" si="0"/>
        <v>6</v>
      </c>
      <c r="F17" s="34">
        <v>3</v>
      </c>
      <c r="G17" s="13"/>
      <c r="H17" s="4">
        <v>3</v>
      </c>
    </row>
    <row r="18" spans="2:8" ht="16.5">
      <c r="B18" s="11">
        <v>12</v>
      </c>
      <c r="C18" s="49" t="s">
        <v>167</v>
      </c>
      <c r="D18" s="38"/>
      <c r="E18" s="3">
        <f t="shared" si="0"/>
        <v>6</v>
      </c>
      <c r="F18" s="34">
        <v>3</v>
      </c>
      <c r="G18" s="13"/>
      <c r="H18" s="38">
        <v>3</v>
      </c>
    </row>
    <row r="19" spans="2:8" ht="16.5">
      <c r="B19" s="11">
        <v>12</v>
      </c>
      <c r="C19" s="49" t="s">
        <v>168</v>
      </c>
      <c r="D19" s="38"/>
      <c r="E19" s="3">
        <f t="shared" si="0"/>
        <v>6</v>
      </c>
      <c r="F19" s="13"/>
      <c r="G19" s="13">
        <v>3</v>
      </c>
      <c r="H19" s="38">
        <v>3</v>
      </c>
    </row>
    <row r="20" spans="2:8" ht="16.5">
      <c r="B20" s="11">
        <v>16</v>
      </c>
      <c r="C20" s="48" t="s">
        <v>65</v>
      </c>
      <c r="D20" s="4">
        <v>46</v>
      </c>
      <c r="E20" s="3">
        <f t="shared" si="0"/>
        <v>5</v>
      </c>
      <c r="F20" s="13"/>
      <c r="G20" s="13"/>
      <c r="H20" s="4">
        <v>5</v>
      </c>
    </row>
    <row r="21" spans="2:8" ht="16.5">
      <c r="B21" s="11">
        <v>16</v>
      </c>
      <c r="C21" s="48" t="s">
        <v>261</v>
      </c>
      <c r="D21" s="38"/>
      <c r="E21" s="3">
        <f t="shared" si="0"/>
        <v>5</v>
      </c>
      <c r="F21" s="34">
        <v>5</v>
      </c>
      <c r="G21" s="18"/>
      <c r="H21" s="38"/>
    </row>
    <row r="22" spans="2:8" ht="16.5">
      <c r="B22" s="11">
        <v>18</v>
      </c>
      <c r="C22" s="48" t="s">
        <v>119</v>
      </c>
      <c r="D22" s="4"/>
      <c r="E22" s="3">
        <f t="shared" si="0"/>
        <v>3</v>
      </c>
      <c r="F22" s="13"/>
      <c r="G22" s="13"/>
      <c r="H22" s="4">
        <v>3</v>
      </c>
    </row>
    <row r="23" spans="2:8" ht="16.5">
      <c r="B23" s="11">
        <v>18</v>
      </c>
      <c r="C23" s="49" t="s">
        <v>80</v>
      </c>
      <c r="D23" s="38"/>
      <c r="E23" s="3">
        <f t="shared" si="0"/>
        <v>3</v>
      </c>
      <c r="F23" s="13"/>
      <c r="G23" s="13"/>
      <c r="H23" s="38">
        <v>3</v>
      </c>
    </row>
    <row r="24" spans="2:8" ht="16.5">
      <c r="B24" s="11">
        <v>18</v>
      </c>
      <c r="C24" s="49" t="s">
        <v>88</v>
      </c>
      <c r="D24" s="38"/>
      <c r="E24" s="3">
        <f t="shared" si="0"/>
        <v>3</v>
      </c>
      <c r="F24" s="13"/>
      <c r="G24" s="13"/>
      <c r="H24" s="38">
        <v>3</v>
      </c>
    </row>
    <row r="25" spans="2:8" ht="16.5">
      <c r="B25" s="11">
        <v>18</v>
      </c>
      <c r="C25" s="48" t="s">
        <v>201</v>
      </c>
      <c r="D25" s="38"/>
      <c r="E25" s="3">
        <f t="shared" si="0"/>
        <v>3</v>
      </c>
      <c r="F25" s="13"/>
      <c r="G25" s="18">
        <v>3</v>
      </c>
      <c r="H25" s="38"/>
    </row>
    <row r="26" spans="2:8" ht="16.5">
      <c r="B26" s="11">
        <v>18</v>
      </c>
      <c r="C26" s="48" t="s">
        <v>257</v>
      </c>
      <c r="D26" s="38"/>
      <c r="E26" s="3">
        <f t="shared" si="0"/>
        <v>3</v>
      </c>
      <c r="F26" s="34">
        <v>3</v>
      </c>
      <c r="G26" s="18"/>
      <c r="H26" s="38"/>
    </row>
    <row r="27" spans="2:8" ht="16.5">
      <c r="B27" s="11">
        <v>18</v>
      </c>
      <c r="C27" s="48" t="s">
        <v>258</v>
      </c>
      <c r="D27" s="38"/>
      <c r="E27" s="3">
        <f t="shared" si="0"/>
        <v>3</v>
      </c>
      <c r="F27" s="33">
        <v>3</v>
      </c>
      <c r="G27" s="18"/>
      <c r="H27" s="38"/>
    </row>
    <row r="28" spans="2:8" ht="16.5">
      <c r="B28" s="11">
        <v>18</v>
      </c>
      <c r="C28" s="48" t="s">
        <v>259</v>
      </c>
      <c r="D28" s="38"/>
      <c r="E28" s="3">
        <f t="shared" si="0"/>
        <v>3</v>
      </c>
      <c r="F28" s="33">
        <v>3</v>
      </c>
      <c r="G28" s="18"/>
      <c r="H28" s="38"/>
    </row>
    <row r="29" spans="2:8" ht="16.5">
      <c r="B29" s="11">
        <v>18</v>
      </c>
      <c r="C29" s="48" t="s">
        <v>260</v>
      </c>
      <c r="D29" s="38"/>
      <c r="E29" s="3">
        <f t="shared" si="0"/>
        <v>3</v>
      </c>
      <c r="F29" s="34">
        <v>3</v>
      </c>
      <c r="G29" s="18"/>
      <c r="H29" s="38"/>
    </row>
  </sheetData>
  <sheetProtection/>
  <mergeCells count="6">
    <mergeCell ref="B1:H1"/>
    <mergeCell ref="B2:H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1">
      <selection activeCell="H12" sqref="H12"/>
    </sheetView>
  </sheetViews>
  <sheetFormatPr defaultColWidth="9.00390625" defaultRowHeight="16.5"/>
  <cols>
    <col min="1" max="1" width="9.00390625" style="7" customWidth="1"/>
    <col min="2" max="2" width="5.50390625" style="7" bestFit="1" customWidth="1"/>
    <col min="3" max="3" width="9.00390625" style="7" customWidth="1"/>
    <col min="4" max="5" width="5.50390625" style="7" bestFit="1" customWidth="1"/>
    <col min="6" max="6" width="9.375" style="7" customWidth="1"/>
    <col min="7" max="7" width="10.25390625" style="7" customWidth="1"/>
    <col min="8" max="8" width="10.00390625" style="7" customWidth="1"/>
    <col min="9" max="16384" width="9.00390625" style="7" customWidth="1"/>
  </cols>
  <sheetData>
    <row r="1" spans="2:8" ht="17.25">
      <c r="B1" s="101" t="s">
        <v>31</v>
      </c>
      <c r="C1" s="102"/>
      <c r="D1" s="102"/>
      <c r="E1" s="102"/>
      <c r="F1" s="102"/>
      <c r="G1" s="102"/>
      <c r="H1" s="102"/>
    </row>
    <row r="2" spans="2:8" ht="17.25">
      <c r="B2" s="103" t="s">
        <v>246</v>
      </c>
      <c r="C2" s="104"/>
      <c r="D2" s="104"/>
      <c r="E2" s="104"/>
      <c r="F2" s="104"/>
      <c r="G2" s="104"/>
      <c r="H2" s="104"/>
    </row>
    <row r="3" spans="2:8" ht="16.5">
      <c r="B3" s="90" t="s">
        <v>0</v>
      </c>
      <c r="C3" s="92" t="s">
        <v>6</v>
      </c>
      <c r="D3" s="92" t="s">
        <v>7</v>
      </c>
      <c r="E3" s="92" t="s">
        <v>8</v>
      </c>
      <c r="F3" s="20" t="s">
        <v>240</v>
      </c>
      <c r="G3" s="20" t="s">
        <v>183</v>
      </c>
      <c r="H3" s="20" t="s">
        <v>126</v>
      </c>
    </row>
    <row r="4" spans="2:8" ht="16.5">
      <c r="B4" s="91"/>
      <c r="C4" s="93"/>
      <c r="D4" s="93"/>
      <c r="E4" s="93"/>
      <c r="F4" s="21" t="s">
        <v>67</v>
      </c>
      <c r="G4" s="21" t="s">
        <v>182</v>
      </c>
      <c r="H4" s="21" t="s">
        <v>54</v>
      </c>
    </row>
    <row r="5" spans="2:8" ht="16.5">
      <c r="B5" s="11">
        <v>1</v>
      </c>
      <c r="C5" s="4" t="s">
        <v>92</v>
      </c>
      <c r="D5" s="4"/>
      <c r="E5" s="3">
        <f aca="true" t="shared" si="0" ref="E5:E51">SUM(F5:H5)</f>
        <v>30</v>
      </c>
      <c r="F5" s="4">
        <v>10</v>
      </c>
      <c r="G5" s="4">
        <v>5</v>
      </c>
      <c r="H5" s="4">
        <v>15</v>
      </c>
    </row>
    <row r="6" spans="2:8" ht="16.5">
      <c r="B6" s="11">
        <v>2</v>
      </c>
      <c r="C6" s="4" t="s">
        <v>104</v>
      </c>
      <c r="D6" s="4"/>
      <c r="E6" s="3">
        <f t="shared" si="0"/>
        <v>25</v>
      </c>
      <c r="F6" s="4">
        <v>20</v>
      </c>
      <c r="G6" s="4">
        <v>5</v>
      </c>
      <c r="H6" s="4"/>
    </row>
    <row r="7" spans="2:8" ht="16.5">
      <c r="B7" s="11">
        <v>3</v>
      </c>
      <c r="C7" s="4" t="s">
        <v>84</v>
      </c>
      <c r="D7" s="4"/>
      <c r="E7" s="3">
        <f t="shared" si="0"/>
        <v>20</v>
      </c>
      <c r="F7" s="4">
        <v>5</v>
      </c>
      <c r="G7" s="4">
        <v>15</v>
      </c>
      <c r="H7" s="4"/>
    </row>
    <row r="8" spans="2:8" ht="16.5">
      <c r="B8" s="11">
        <v>3</v>
      </c>
      <c r="C8" s="4" t="s">
        <v>120</v>
      </c>
      <c r="D8" s="4"/>
      <c r="E8" s="3">
        <f t="shared" si="0"/>
        <v>20</v>
      </c>
      <c r="F8" s="4">
        <v>5</v>
      </c>
      <c r="G8" s="4">
        <v>15</v>
      </c>
      <c r="H8" s="4"/>
    </row>
    <row r="9" spans="2:8" ht="16.5">
      <c r="B9" s="11">
        <v>3</v>
      </c>
      <c r="C9" s="4" t="s">
        <v>38</v>
      </c>
      <c r="D9" s="4">
        <v>42</v>
      </c>
      <c r="E9" s="3">
        <f t="shared" si="0"/>
        <v>20</v>
      </c>
      <c r="F9" s="4"/>
      <c r="G9" s="4"/>
      <c r="H9" s="4">
        <v>20</v>
      </c>
    </row>
    <row r="10" spans="2:8" ht="16.5">
      <c r="B10" s="11">
        <v>3</v>
      </c>
      <c r="C10" s="4" t="s">
        <v>64</v>
      </c>
      <c r="D10" s="4">
        <v>46</v>
      </c>
      <c r="E10" s="3">
        <f t="shared" si="0"/>
        <v>20</v>
      </c>
      <c r="F10" s="4">
        <v>20</v>
      </c>
      <c r="G10" s="4"/>
      <c r="H10" s="4"/>
    </row>
    <row r="11" spans="2:8" ht="16.5">
      <c r="B11" s="11">
        <v>3</v>
      </c>
      <c r="C11" s="4" t="s">
        <v>39</v>
      </c>
      <c r="D11" s="4">
        <v>44</v>
      </c>
      <c r="E11" s="3">
        <f t="shared" si="0"/>
        <v>20</v>
      </c>
      <c r="F11" s="4"/>
      <c r="G11" s="4"/>
      <c r="H11" s="4">
        <v>20</v>
      </c>
    </row>
    <row r="12" spans="2:8" ht="16.5">
      <c r="B12" s="11">
        <v>3</v>
      </c>
      <c r="C12" s="4" t="s">
        <v>93</v>
      </c>
      <c r="D12" s="4"/>
      <c r="E12" s="3">
        <f t="shared" si="0"/>
        <v>20</v>
      </c>
      <c r="F12" s="4">
        <v>10</v>
      </c>
      <c r="G12" s="4">
        <v>5</v>
      </c>
      <c r="H12" s="4">
        <v>5</v>
      </c>
    </row>
    <row r="13" spans="2:8" ht="16.5">
      <c r="B13" s="11">
        <v>3</v>
      </c>
      <c r="C13" s="4" t="s">
        <v>177</v>
      </c>
      <c r="D13" s="4"/>
      <c r="E13" s="3">
        <f t="shared" si="0"/>
        <v>20</v>
      </c>
      <c r="F13" s="4"/>
      <c r="G13" s="4">
        <v>10</v>
      </c>
      <c r="H13" s="4">
        <v>10</v>
      </c>
    </row>
    <row r="14" spans="2:8" ht="16.5">
      <c r="B14" s="11">
        <v>3</v>
      </c>
      <c r="C14" s="4" t="s">
        <v>178</v>
      </c>
      <c r="D14" s="4"/>
      <c r="E14" s="3">
        <f t="shared" si="0"/>
        <v>20</v>
      </c>
      <c r="F14" s="4"/>
      <c r="G14" s="4">
        <v>10</v>
      </c>
      <c r="H14" s="4">
        <v>10</v>
      </c>
    </row>
    <row r="15" spans="2:8" ht="16.5">
      <c r="B15" s="11">
        <v>11</v>
      </c>
      <c r="C15" s="4" t="s">
        <v>165</v>
      </c>
      <c r="D15" s="4"/>
      <c r="E15" s="3">
        <f t="shared" si="0"/>
        <v>15</v>
      </c>
      <c r="F15" s="4"/>
      <c r="G15" s="4"/>
      <c r="H15" s="4">
        <v>15</v>
      </c>
    </row>
    <row r="16" spans="2:8" ht="16.5">
      <c r="B16" s="11">
        <v>11</v>
      </c>
      <c r="C16" s="4" t="s">
        <v>293</v>
      </c>
      <c r="D16" s="4"/>
      <c r="E16" s="3">
        <f t="shared" si="0"/>
        <v>15</v>
      </c>
      <c r="F16" s="4">
        <v>15</v>
      </c>
      <c r="G16" s="4"/>
      <c r="H16" s="4"/>
    </row>
    <row r="17" spans="2:8" ht="16.5">
      <c r="B17" s="11">
        <v>11</v>
      </c>
      <c r="C17" s="4" t="s">
        <v>294</v>
      </c>
      <c r="D17" s="4"/>
      <c r="E17" s="3">
        <f t="shared" si="0"/>
        <v>15</v>
      </c>
      <c r="F17" s="4">
        <v>15</v>
      </c>
      <c r="G17" s="4"/>
      <c r="H17" s="4"/>
    </row>
    <row r="18" spans="2:8" ht="16.5">
      <c r="B18" s="11">
        <v>14</v>
      </c>
      <c r="C18" s="4" t="s">
        <v>170</v>
      </c>
      <c r="D18" s="4"/>
      <c r="E18" s="3">
        <f t="shared" si="0"/>
        <v>13</v>
      </c>
      <c r="F18" s="4"/>
      <c r="G18" s="4">
        <v>3</v>
      </c>
      <c r="H18" s="4">
        <v>10</v>
      </c>
    </row>
    <row r="19" spans="2:8" ht="16.5">
      <c r="B19" s="11">
        <v>14</v>
      </c>
      <c r="C19" s="4" t="s">
        <v>171</v>
      </c>
      <c r="D19" s="4"/>
      <c r="E19" s="3">
        <f t="shared" si="0"/>
        <v>13</v>
      </c>
      <c r="F19" s="4"/>
      <c r="G19" s="4">
        <v>3</v>
      </c>
      <c r="H19" s="4">
        <v>10</v>
      </c>
    </row>
    <row r="20" spans="2:8" ht="16.5">
      <c r="B20" s="11">
        <v>16</v>
      </c>
      <c r="C20" s="4" t="s">
        <v>123</v>
      </c>
      <c r="D20" s="4"/>
      <c r="E20" s="3">
        <f t="shared" si="0"/>
        <v>10</v>
      </c>
      <c r="F20" s="4">
        <v>10</v>
      </c>
      <c r="G20" s="4"/>
      <c r="H20" s="4"/>
    </row>
    <row r="21" spans="2:8" ht="16.5">
      <c r="B21" s="11">
        <v>16</v>
      </c>
      <c r="C21" s="4" t="s">
        <v>292</v>
      </c>
      <c r="D21" s="4"/>
      <c r="E21" s="3">
        <f t="shared" si="0"/>
        <v>10</v>
      </c>
      <c r="F21" s="4">
        <v>10</v>
      </c>
      <c r="G21" s="4"/>
      <c r="H21" s="4"/>
    </row>
    <row r="22" spans="2:8" ht="16.5">
      <c r="B22" s="11">
        <v>18</v>
      </c>
      <c r="C22" s="4" t="s">
        <v>172</v>
      </c>
      <c r="D22" s="4"/>
      <c r="E22" s="3">
        <f t="shared" si="0"/>
        <v>8</v>
      </c>
      <c r="F22" s="4"/>
      <c r="G22" s="4">
        <v>3</v>
      </c>
      <c r="H22" s="4">
        <v>5</v>
      </c>
    </row>
    <row r="23" spans="2:8" ht="16.5">
      <c r="B23" s="11">
        <v>19</v>
      </c>
      <c r="C23" s="4" t="s">
        <v>181</v>
      </c>
      <c r="D23" s="4"/>
      <c r="E23" s="3">
        <f t="shared" si="0"/>
        <v>6</v>
      </c>
      <c r="F23" s="4"/>
      <c r="G23" s="4">
        <v>3</v>
      </c>
      <c r="H23" s="4">
        <v>3</v>
      </c>
    </row>
    <row r="24" spans="2:8" ht="16.5">
      <c r="B24" s="11">
        <v>20</v>
      </c>
      <c r="C24" s="4" t="s">
        <v>121</v>
      </c>
      <c r="D24" s="4"/>
      <c r="E24" s="3">
        <f t="shared" si="0"/>
        <v>5</v>
      </c>
      <c r="F24" s="4"/>
      <c r="G24" s="4"/>
      <c r="H24" s="4">
        <v>5</v>
      </c>
    </row>
    <row r="25" spans="2:8" ht="16.5">
      <c r="B25" s="11">
        <v>20</v>
      </c>
      <c r="C25" s="4" t="s">
        <v>122</v>
      </c>
      <c r="D25" s="4"/>
      <c r="E25" s="3">
        <f t="shared" si="0"/>
        <v>5</v>
      </c>
      <c r="F25" s="4"/>
      <c r="G25" s="4"/>
      <c r="H25" s="4">
        <v>5</v>
      </c>
    </row>
    <row r="26" spans="2:8" ht="16.5">
      <c r="B26" s="11">
        <v>20</v>
      </c>
      <c r="C26" s="4" t="s">
        <v>83</v>
      </c>
      <c r="D26" s="4"/>
      <c r="E26" s="3">
        <f t="shared" si="0"/>
        <v>5</v>
      </c>
      <c r="F26" s="4">
        <v>5</v>
      </c>
      <c r="G26" s="4"/>
      <c r="H26" s="4"/>
    </row>
    <row r="27" spans="2:8" ht="16.5">
      <c r="B27" s="11">
        <v>20</v>
      </c>
      <c r="C27" s="4" t="s">
        <v>169</v>
      </c>
      <c r="D27" s="4"/>
      <c r="E27" s="3">
        <f t="shared" si="0"/>
        <v>5</v>
      </c>
      <c r="F27" s="4"/>
      <c r="G27" s="4"/>
      <c r="H27" s="4">
        <v>5</v>
      </c>
    </row>
    <row r="28" spans="2:8" ht="16.5">
      <c r="B28" s="11">
        <v>20</v>
      </c>
      <c r="C28" s="4" t="s">
        <v>88</v>
      </c>
      <c r="D28" s="4"/>
      <c r="E28" s="3">
        <f t="shared" si="0"/>
        <v>5</v>
      </c>
      <c r="F28" s="4"/>
      <c r="G28" s="4"/>
      <c r="H28" s="4">
        <v>5</v>
      </c>
    </row>
    <row r="29" spans="2:8" ht="16.5">
      <c r="B29" s="11">
        <v>20</v>
      </c>
      <c r="C29" s="4" t="s">
        <v>179</v>
      </c>
      <c r="D29" s="4"/>
      <c r="E29" s="3">
        <f t="shared" si="0"/>
        <v>5</v>
      </c>
      <c r="F29" s="4"/>
      <c r="G29" s="4"/>
      <c r="H29" s="4">
        <v>5</v>
      </c>
    </row>
    <row r="30" spans="2:8" ht="16.5">
      <c r="B30" s="11">
        <v>20</v>
      </c>
      <c r="C30" s="4" t="s">
        <v>180</v>
      </c>
      <c r="D30" s="4"/>
      <c r="E30" s="3">
        <f t="shared" si="0"/>
        <v>5</v>
      </c>
      <c r="F30" s="4"/>
      <c r="G30" s="4"/>
      <c r="H30" s="4">
        <v>5</v>
      </c>
    </row>
    <row r="31" spans="2:8" ht="16.5">
      <c r="B31" s="11">
        <v>20</v>
      </c>
      <c r="C31" s="4" t="s">
        <v>200</v>
      </c>
      <c r="D31" s="4"/>
      <c r="E31" s="3">
        <f t="shared" si="0"/>
        <v>5</v>
      </c>
      <c r="F31" s="4"/>
      <c r="G31" s="4">
        <v>5</v>
      </c>
      <c r="H31" s="4"/>
    </row>
    <row r="32" spans="2:8" ht="16.5">
      <c r="B32" s="11">
        <v>20</v>
      </c>
      <c r="C32" s="4" t="s">
        <v>288</v>
      </c>
      <c r="D32" s="4"/>
      <c r="E32" s="3">
        <f t="shared" si="0"/>
        <v>5</v>
      </c>
      <c r="F32" s="4">
        <v>5</v>
      </c>
      <c r="G32" s="4"/>
      <c r="H32" s="4"/>
    </row>
    <row r="33" spans="2:8" ht="16.5">
      <c r="B33" s="11">
        <v>20</v>
      </c>
      <c r="C33" s="4" t="s">
        <v>289</v>
      </c>
      <c r="D33" s="4"/>
      <c r="E33" s="3">
        <f t="shared" si="0"/>
        <v>5</v>
      </c>
      <c r="F33" s="4">
        <v>5</v>
      </c>
      <c r="G33" s="4"/>
      <c r="H33" s="4"/>
    </row>
    <row r="34" spans="2:8" ht="16.5">
      <c r="B34" s="11">
        <v>20</v>
      </c>
      <c r="C34" s="4" t="s">
        <v>290</v>
      </c>
      <c r="D34" s="4"/>
      <c r="E34" s="3">
        <f t="shared" si="0"/>
        <v>5</v>
      </c>
      <c r="F34" s="4">
        <v>5</v>
      </c>
      <c r="G34" s="4"/>
      <c r="H34" s="4"/>
    </row>
    <row r="35" spans="2:8" ht="16.5">
      <c r="B35" s="11">
        <v>20</v>
      </c>
      <c r="C35" s="4" t="s">
        <v>261</v>
      </c>
      <c r="D35" s="4"/>
      <c r="E35" s="3">
        <f t="shared" si="0"/>
        <v>5</v>
      </c>
      <c r="F35" s="4">
        <v>5</v>
      </c>
      <c r="G35" s="4"/>
      <c r="H35" s="4"/>
    </row>
    <row r="36" spans="2:8" ht="16.5">
      <c r="B36" s="11">
        <v>20</v>
      </c>
      <c r="C36" s="4" t="s">
        <v>291</v>
      </c>
      <c r="D36" s="4"/>
      <c r="E36" s="3">
        <f t="shared" si="0"/>
        <v>5</v>
      </c>
      <c r="F36" s="4">
        <v>5</v>
      </c>
      <c r="G36" s="4"/>
      <c r="H36" s="4"/>
    </row>
    <row r="37" spans="2:8" ht="16.5">
      <c r="B37" s="11">
        <v>33</v>
      </c>
      <c r="C37" s="4" t="s">
        <v>173</v>
      </c>
      <c r="D37" s="4"/>
      <c r="E37" s="3">
        <f t="shared" si="0"/>
        <v>3</v>
      </c>
      <c r="F37" s="4"/>
      <c r="G37" s="4"/>
      <c r="H37" s="4">
        <v>3</v>
      </c>
    </row>
    <row r="38" spans="2:8" ht="16.5">
      <c r="B38" s="11">
        <v>33</v>
      </c>
      <c r="C38" s="4" t="s">
        <v>174</v>
      </c>
      <c r="D38" s="4"/>
      <c r="E38" s="3">
        <f t="shared" si="0"/>
        <v>3</v>
      </c>
      <c r="F38" s="4"/>
      <c r="G38" s="4"/>
      <c r="H38" s="4">
        <v>3</v>
      </c>
    </row>
    <row r="39" spans="2:8" ht="16.5">
      <c r="B39" s="11">
        <v>33</v>
      </c>
      <c r="C39" s="4" t="s">
        <v>175</v>
      </c>
      <c r="D39" s="4"/>
      <c r="E39" s="3">
        <f t="shared" si="0"/>
        <v>3</v>
      </c>
      <c r="F39" s="4"/>
      <c r="G39" s="4"/>
      <c r="H39" s="4">
        <v>3</v>
      </c>
    </row>
    <row r="40" spans="2:8" ht="16.5">
      <c r="B40" s="11">
        <v>33</v>
      </c>
      <c r="C40" s="4" t="s">
        <v>176</v>
      </c>
      <c r="D40" s="4"/>
      <c r="E40" s="3">
        <f t="shared" si="0"/>
        <v>3</v>
      </c>
      <c r="F40" s="4"/>
      <c r="G40" s="4"/>
      <c r="H40" s="4">
        <v>3</v>
      </c>
    </row>
    <row r="41" spans="2:8" ht="16.5">
      <c r="B41" s="11">
        <v>33</v>
      </c>
      <c r="C41" s="12" t="s">
        <v>30</v>
      </c>
      <c r="D41" s="4"/>
      <c r="E41" s="3">
        <f t="shared" si="0"/>
        <v>3</v>
      </c>
      <c r="F41" s="4"/>
      <c r="G41" s="4"/>
      <c r="H41" s="4">
        <v>3</v>
      </c>
    </row>
    <row r="42" spans="2:8" ht="16.5">
      <c r="B42" s="11">
        <v>33</v>
      </c>
      <c r="C42" s="4" t="s">
        <v>231</v>
      </c>
      <c r="D42" s="4"/>
      <c r="E42" s="3">
        <f t="shared" si="0"/>
        <v>3</v>
      </c>
      <c r="F42" s="4"/>
      <c r="G42" s="4">
        <v>3</v>
      </c>
      <c r="H42" s="4"/>
    </row>
    <row r="43" spans="2:8" ht="16.5">
      <c r="B43" s="11">
        <v>33</v>
      </c>
      <c r="C43" s="4" t="s">
        <v>232</v>
      </c>
      <c r="D43" s="4"/>
      <c r="E43" s="3">
        <f t="shared" si="0"/>
        <v>3</v>
      </c>
      <c r="F43" s="4"/>
      <c r="G43" s="4">
        <v>3</v>
      </c>
      <c r="H43" s="4"/>
    </row>
    <row r="44" spans="2:8" ht="16.5">
      <c r="B44" s="11">
        <v>33</v>
      </c>
      <c r="C44" s="4" t="s">
        <v>233</v>
      </c>
      <c r="D44" s="4"/>
      <c r="E44" s="3">
        <f t="shared" si="0"/>
        <v>3</v>
      </c>
      <c r="F44" s="4"/>
      <c r="G44" s="4">
        <v>3</v>
      </c>
      <c r="H44" s="4"/>
    </row>
    <row r="45" spans="2:8" ht="16.5">
      <c r="B45" s="11">
        <v>33</v>
      </c>
      <c r="C45" s="4" t="s">
        <v>234</v>
      </c>
      <c r="D45" s="4"/>
      <c r="E45" s="3">
        <f t="shared" si="0"/>
        <v>3</v>
      </c>
      <c r="F45" s="4"/>
      <c r="G45" s="4">
        <v>3</v>
      </c>
      <c r="H45" s="4"/>
    </row>
    <row r="46" spans="2:8" ht="16.5">
      <c r="B46" s="11">
        <v>33</v>
      </c>
      <c r="C46" s="4" t="s">
        <v>282</v>
      </c>
      <c r="D46" s="4"/>
      <c r="E46" s="3">
        <f t="shared" si="0"/>
        <v>3</v>
      </c>
      <c r="F46" s="4">
        <v>3</v>
      </c>
      <c r="G46" s="4"/>
      <c r="H46" s="4"/>
    </row>
    <row r="47" spans="2:8" ht="16.5">
      <c r="B47" s="11">
        <v>33</v>
      </c>
      <c r="C47" s="4" t="s">
        <v>283</v>
      </c>
      <c r="D47" s="4"/>
      <c r="E47" s="3">
        <f t="shared" si="0"/>
        <v>3</v>
      </c>
      <c r="F47" s="4">
        <v>3</v>
      </c>
      <c r="G47" s="4"/>
      <c r="H47" s="4"/>
    </row>
    <row r="48" spans="2:8" ht="16.5">
      <c r="B48" s="11">
        <v>33</v>
      </c>
      <c r="C48" s="4" t="s">
        <v>284</v>
      </c>
      <c r="D48" s="4"/>
      <c r="E48" s="3">
        <f t="shared" si="0"/>
        <v>3</v>
      </c>
      <c r="F48" s="4">
        <v>3</v>
      </c>
      <c r="G48" s="4"/>
      <c r="H48" s="4"/>
    </row>
    <row r="49" spans="2:8" ht="16.5">
      <c r="B49" s="11">
        <v>33</v>
      </c>
      <c r="C49" s="4" t="s">
        <v>285</v>
      </c>
      <c r="D49" s="4"/>
      <c r="E49" s="3">
        <f t="shared" si="0"/>
        <v>3</v>
      </c>
      <c r="F49" s="4">
        <v>3</v>
      </c>
      <c r="G49" s="4"/>
      <c r="H49" s="4"/>
    </row>
    <row r="50" spans="2:8" ht="16.5">
      <c r="B50" s="11">
        <v>33</v>
      </c>
      <c r="C50" s="4" t="s">
        <v>286</v>
      </c>
      <c r="D50" s="16"/>
      <c r="E50" s="3">
        <f t="shared" si="0"/>
        <v>3</v>
      </c>
      <c r="F50" s="16">
        <v>3</v>
      </c>
      <c r="G50" s="16"/>
      <c r="H50" s="16"/>
    </row>
    <row r="51" spans="2:8" ht="16.5">
      <c r="B51" s="11">
        <v>33</v>
      </c>
      <c r="C51" s="4" t="s">
        <v>287</v>
      </c>
      <c r="D51" s="16"/>
      <c r="E51" s="3">
        <f t="shared" si="0"/>
        <v>3</v>
      </c>
      <c r="F51" s="16">
        <v>3</v>
      </c>
      <c r="G51" s="16"/>
      <c r="H51" s="16"/>
    </row>
  </sheetData>
  <sheetProtection/>
  <mergeCells count="6">
    <mergeCell ref="B1:H1"/>
    <mergeCell ref="B2:H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3"/>
  <sheetViews>
    <sheetView zoomScaleSheetLayoutView="100" zoomScalePageLayoutView="0" workbookViewId="0" topLeftCell="A1">
      <selection activeCell="D7" sqref="D7"/>
    </sheetView>
  </sheetViews>
  <sheetFormatPr defaultColWidth="9.00390625" defaultRowHeight="16.5"/>
  <cols>
    <col min="2" max="4" width="9.00390625" style="7" customWidth="1"/>
    <col min="5" max="5" width="5.50390625" style="15" bestFit="1" customWidth="1"/>
    <col min="6" max="6" width="10.25390625" style="15" customWidth="1"/>
    <col min="7" max="7" width="8.875" style="15" customWidth="1"/>
    <col min="8" max="8" width="9.50390625" style="15" bestFit="1" customWidth="1"/>
  </cols>
  <sheetData>
    <row r="1" spans="2:8" ht="17.25">
      <c r="B1" s="95" t="s">
        <v>295</v>
      </c>
      <c r="C1" s="96"/>
      <c r="D1" s="96"/>
      <c r="E1" s="96"/>
      <c r="F1" s="96"/>
      <c r="G1" s="96"/>
      <c r="H1" s="105"/>
    </row>
    <row r="2" spans="2:8" ht="17.25">
      <c r="B2" s="97" t="s">
        <v>246</v>
      </c>
      <c r="C2" s="67"/>
      <c r="D2" s="67"/>
      <c r="E2" s="67"/>
      <c r="F2" s="67"/>
      <c r="G2" s="67"/>
      <c r="H2" s="106"/>
    </row>
    <row r="3" spans="2:8" ht="16.5">
      <c r="B3" s="90" t="s">
        <v>296</v>
      </c>
      <c r="C3" s="92" t="s">
        <v>297</v>
      </c>
      <c r="D3" s="92" t="s">
        <v>298</v>
      </c>
      <c r="E3" s="92" t="s">
        <v>299</v>
      </c>
      <c r="F3" s="23" t="s">
        <v>300</v>
      </c>
      <c r="G3" s="20" t="s">
        <v>301</v>
      </c>
      <c r="H3" s="27" t="s">
        <v>302</v>
      </c>
    </row>
    <row r="4" spans="2:8" ht="16.5">
      <c r="B4" s="107"/>
      <c r="C4" s="108"/>
      <c r="D4" s="94"/>
      <c r="E4" s="108"/>
      <c r="F4" s="19" t="s">
        <v>303</v>
      </c>
      <c r="G4" s="21" t="s">
        <v>304</v>
      </c>
      <c r="H4" s="26" t="s">
        <v>305</v>
      </c>
    </row>
    <row r="5" spans="2:8" ht="16.5">
      <c r="B5" s="8">
        <v>1</v>
      </c>
      <c r="C5" s="3" t="s">
        <v>306</v>
      </c>
      <c r="D5" s="3"/>
      <c r="E5" s="3">
        <f>SUM(F5:H5)</f>
        <v>13</v>
      </c>
      <c r="F5" s="69"/>
      <c r="G5" s="3">
        <v>10</v>
      </c>
      <c r="H5" s="32">
        <v>3</v>
      </c>
    </row>
    <row r="6" spans="2:8" ht="16.5">
      <c r="B6" s="11">
        <v>2</v>
      </c>
      <c r="C6" s="4" t="s">
        <v>307</v>
      </c>
      <c r="D6" s="4">
        <v>51</v>
      </c>
      <c r="E6" s="3">
        <f>SUM(F6:H6)</f>
        <v>5</v>
      </c>
      <c r="F6" s="70"/>
      <c r="G6" s="4"/>
      <c r="H6" s="32">
        <v>5</v>
      </c>
    </row>
    <row r="7" spans="2:8" ht="16.5">
      <c r="B7" s="11">
        <v>2</v>
      </c>
      <c r="C7" s="4" t="s">
        <v>308</v>
      </c>
      <c r="D7" s="4"/>
      <c r="E7" s="3">
        <f>SUM(F7:H7)</f>
        <v>5</v>
      </c>
      <c r="F7" s="70"/>
      <c r="G7" s="4">
        <v>5</v>
      </c>
      <c r="H7" s="32"/>
    </row>
    <row r="8" spans="2:8" ht="17.25" thickBot="1">
      <c r="B8" s="30"/>
      <c r="C8" s="30"/>
      <c r="D8" s="30"/>
      <c r="E8" s="71"/>
      <c r="F8" s="71"/>
      <c r="G8" s="71"/>
      <c r="H8" s="71"/>
    </row>
    <row r="9" spans="2:8" ht="17.25">
      <c r="B9" s="95" t="s">
        <v>309</v>
      </c>
      <c r="C9" s="96"/>
      <c r="D9" s="96"/>
      <c r="E9" s="96"/>
      <c r="F9" s="96"/>
      <c r="G9" s="96"/>
      <c r="H9" s="105"/>
    </row>
    <row r="10" spans="2:8" ht="17.25">
      <c r="B10" s="97" t="s">
        <v>320</v>
      </c>
      <c r="C10" s="67"/>
      <c r="D10" s="67"/>
      <c r="E10" s="67"/>
      <c r="F10" s="67"/>
      <c r="G10" s="67"/>
      <c r="H10" s="106"/>
    </row>
    <row r="11" spans="2:8" ht="16.5">
      <c r="B11" s="90" t="s">
        <v>296</v>
      </c>
      <c r="C11" s="92" t="s">
        <v>297</v>
      </c>
      <c r="D11" s="92" t="s">
        <v>298</v>
      </c>
      <c r="E11" s="92" t="s">
        <v>299</v>
      </c>
      <c r="F11" s="23" t="s">
        <v>300</v>
      </c>
      <c r="G11" s="20" t="s">
        <v>301</v>
      </c>
      <c r="H11" s="27" t="s">
        <v>302</v>
      </c>
    </row>
    <row r="12" spans="2:8" ht="16.5">
      <c r="B12" s="91"/>
      <c r="C12" s="93"/>
      <c r="D12" s="93"/>
      <c r="E12" s="93"/>
      <c r="F12" s="19" t="s">
        <v>303</v>
      </c>
      <c r="G12" s="21" t="s">
        <v>304</v>
      </c>
      <c r="H12" s="72" t="s">
        <v>305</v>
      </c>
    </row>
    <row r="13" spans="2:8" ht="16.5">
      <c r="B13" s="8">
        <v>1</v>
      </c>
      <c r="C13" s="3" t="s">
        <v>310</v>
      </c>
      <c r="D13" s="3">
        <v>48</v>
      </c>
      <c r="E13" s="3">
        <f>SUM(F13:H13)</f>
        <v>5</v>
      </c>
      <c r="F13" s="23"/>
      <c r="G13" s="23"/>
      <c r="H13" s="27">
        <v>5</v>
      </c>
    </row>
    <row r="14" spans="2:8" ht="16.5">
      <c r="B14" s="8">
        <v>1</v>
      </c>
      <c r="C14" s="4" t="s">
        <v>307</v>
      </c>
      <c r="D14" s="4">
        <v>51</v>
      </c>
      <c r="E14" s="3">
        <f aca="true" t="shared" si="0" ref="E14:E23">SUM(F14:H14)</f>
        <v>5</v>
      </c>
      <c r="F14" s="29"/>
      <c r="G14" s="29"/>
      <c r="H14" s="72">
        <v>5</v>
      </c>
    </row>
    <row r="15" spans="2:8" ht="16.5">
      <c r="B15" s="8">
        <v>1</v>
      </c>
      <c r="C15" s="4" t="s">
        <v>311</v>
      </c>
      <c r="D15" s="4"/>
      <c r="E15" s="3">
        <f t="shared" si="0"/>
        <v>5</v>
      </c>
      <c r="F15" s="29">
        <v>5</v>
      </c>
      <c r="G15" s="29"/>
      <c r="H15" s="72"/>
    </row>
    <row r="16" spans="2:8" ht="16.5">
      <c r="B16" s="8">
        <v>1</v>
      </c>
      <c r="C16" s="4" t="s">
        <v>312</v>
      </c>
      <c r="D16" s="4"/>
      <c r="E16" s="3">
        <f t="shared" si="0"/>
        <v>5</v>
      </c>
      <c r="F16" s="29">
        <v>5</v>
      </c>
      <c r="G16" s="29"/>
      <c r="H16" s="72"/>
    </row>
    <row r="17" spans="2:8" ht="16.5">
      <c r="B17" s="8">
        <v>5</v>
      </c>
      <c r="C17" s="4" t="s">
        <v>306</v>
      </c>
      <c r="D17" s="4"/>
      <c r="E17" s="3">
        <f t="shared" si="0"/>
        <v>3</v>
      </c>
      <c r="F17" s="29"/>
      <c r="G17" s="29"/>
      <c r="H17" s="72">
        <v>3</v>
      </c>
    </row>
    <row r="18" spans="2:8" ht="16.5">
      <c r="B18" s="8">
        <v>5</v>
      </c>
      <c r="C18" s="4" t="s">
        <v>308</v>
      </c>
      <c r="D18" s="4"/>
      <c r="E18" s="3">
        <f t="shared" si="0"/>
        <v>3</v>
      </c>
      <c r="F18" s="29"/>
      <c r="G18" s="29"/>
      <c r="H18" s="72">
        <v>3</v>
      </c>
    </row>
    <row r="19" spans="2:8" ht="16.5">
      <c r="B19" s="8">
        <v>5</v>
      </c>
      <c r="C19" s="4" t="s">
        <v>313</v>
      </c>
      <c r="D19" s="4"/>
      <c r="E19" s="3">
        <f t="shared" si="0"/>
        <v>3</v>
      </c>
      <c r="F19" s="29">
        <v>3</v>
      </c>
      <c r="G19" s="29"/>
      <c r="H19" s="72"/>
    </row>
    <row r="20" spans="2:8" ht="16.5">
      <c r="B20" s="8">
        <v>5</v>
      </c>
      <c r="C20" s="4" t="s">
        <v>314</v>
      </c>
      <c r="D20" s="4"/>
      <c r="E20" s="3">
        <f t="shared" si="0"/>
        <v>3</v>
      </c>
      <c r="F20" s="29">
        <v>3</v>
      </c>
      <c r="G20" s="29"/>
      <c r="H20" s="72"/>
    </row>
    <row r="21" spans="2:8" ht="16.5">
      <c r="B21" s="11">
        <v>5</v>
      </c>
      <c r="C21" s="4" t="s">
        <v>56</v>
      </c>
      <c r="D21" s="4"/>
      <c r="E21" s="3">
        <f t="shared" si="0"/>
        <v>3</v>
      </c>
      <c r="F21" s="4"/>
      <c r="G21" s="4"/>
      <c r="H21" s="10">
        <v>3</v>
      </c>
    </row>
    <row r="22" spans="2:8" ht="16.5">
      <c r="B22" s="11">
        <v>5</v>
      </c>
      <c r="C22" s="4" t="s">
        <v>125</v>
      </c>
      <c r="D22" s="4"/>
      <c r="E22" s="3">
        <f t="shared" si="0"/>
        <v>3</v>
      </c>
      <c r="F22" s="4"/>
      <c r="G22" s="4"/>
      <c r="H22" s="10">
        <v>3</v>
      </c>
    </row>
    <row r="23" spans="2:8" ht="17.25" thickBot="1">
      <c r="B23" s="14">
        <v>5</v>
      </c>
      <c r="C23" s="5" t="s">
        <v>127</v>
      </c>
      <c r="D23" s="5"/>
      <c r="E23" s="3">
        <f t="shared" si="0"/>
        <v>3</v>
      </c>
      <c r="F23" s="5"/>
      <c r="G23" s="5">
        <v>3</v>
      </c>
      <c r="H23" s="37"/>
    </row>
  </sheetData>
  <sheetProtection/>
  <mergeCells count="12">
    <mergeCell ref="B1:H1"/>
    <mergeCell ref="B2:H2"/>
    <mergeCell ref="B3:B4"/>
    <mergeCell ref="C3:C4"/>
    <mergeCell ref="E3:E4"/>
    <mergeCell ref="D3:D4"/>
    <mergeCell ref="B9:H9"/>
    <mergeCell ref="B10:H10"/>
    <mergeCell ref="E11:E12"/>
    <mergeCell ref="D11:D12"/>
    <mergeCell ref="C11:C12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X</cp:lastModifiedBy>
  <cp:lastPrinted>2010-01-15T09:30:55Z</cp:lastPrinted>
  <dcterms:created xsi:type="dcterms:W3CDTF">2004-06-15T03:11:53Z</dcterms:created>
  <dcterms:modified xsi:type="dcterms:W3CDTF">2010-01-18T03:44:21Z</dcterms:modified>
  <cp:category/>
  <cp:version/>
  <cp:contentType/>
  <cp:contentStatus/>
</cp:coreProperties>
</file>