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505" windowHeight="8865" tabRatio="840" activeTab="0"/>
  </bookViews>
  <sheets>
    <sheet name="55男單" sheetId="1" r:id="rId1"/>
    <sheet name="55男雙" sheetId="2" r:id="rId2"/>
    <sheet name="60男單雙" sheetId="3" r:id="rId3"/>
    <sheet name="65男單雙" sheetId="4" r:id="rId4"/>
    <sheet name=" 70男單雙" sheetId="5" r:id="rId5"/>
    <sheet name=" 75男單雙" sheetId="6" r:id="rId6"/>
    <sheet name="55女單雙" sheetId="7" r:id="rId7"/>
    <sheet name="60女單雙" sheetId="8" r:id="rId8"/>
  </sheets>
  <definedNames>
    <definedName name="_xlnm.Print_Area" localSheetId="4">' 70男單雙'!$B$1:$G$40</definedName>
    <definedName name="_xlnm.Print_Area" localSheetId="6">'55女單雙'!$B$1:$G$21</definedName>
    <definedName name="_xlnm.Print_Area" localSheetId="0">'55男單'!#REF!</definedName>
    <definedName name="_xlnm.Print_Area" localSheetId="1">'55男雙'!$B$1:$G$25</definedName>
    <definedName name="_xlnm.Print_Area" localSheetId="2">'60男單雙'!$B$1:$G$37</definedName>
    <definedName name="_xlnm.Print_Area" localSheetId="3">'65男單雙'!$B$1:$G$34</definedName>
  </definedNames>
  <calcPr fullCalcOnLoad="1"/>
</workbook>
</file>

<file path=xl/sharedStrings.xml><?xml version="1.0" encoding="utf-8"?>
<sst xmlns="http://schemas.openxmlformats.org/spreadsheetml/2006/main" count="320" uniqueCount="183">
  <si>
    <t>排名</t>
  </si>
  <si>
    <t>姓名</t>
  </si>
  <si>
    <t>積分</t>
  </si>
  <si>
    <t>莊奎文</t>
  </si>
  <si>
    <r>
      <t>壯年網球男子單打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</si>
  <si>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年次</t>
  </si>
  <si>
    <t>劉雲忠</t>
  </si>
  <si>
    <t>壯年網球男子雙打55歲組排名表</t>
  </si>
  <si>
    <t>壯年網球男子單打60歲組排名表</t>
  </si>
  <si>
    <t>陳啟南</t>
  </si>
  <si>
    <t>江宏凱</t>
  </si>
  <si>
    <t>程朝勳</t>
  </si>
  <si>
    <t>壯年網球男子雙打60歲組排名表</t>
  </si>
  <si>
    <r>
      <t>壯年網球男子單打</t>
    </r>
    <r>
      <rPr>
        <sz val="13"/>
        <rFont val="Times New Roman"/>
        <family val="1"/>
      </rPr>
      <t>65</t>
    </r>
    <r>
      <rPr>
        <sz val="13"/>
        <rFont val="標楷體"/>
        <family val="4"/>
      </rPr>
      <t>歲組排名表</t>
    </r>
  </si>
  <si>
    <t>壯年網球男子雙打65歲組排名表</t>
  </si>
  <si>
    <t>壯年網球男子單打70歲組排名表</t>
  </si>
  <si>
    <r>
      <t>壯年網球男子雙打</t>
    </r>
    <r>
      <rPr>
        <sz val="13"/>
        <rFont val="Times New Roman"/>
        <family val="1"/>
      </rPr>
      <t>70</t>
    </r>
    <r>
      <rPr>
        <sz val="13"/>
        <rFont val="標楷體"/>
        <family val="4"/>
      </rPr>
      <t>歲組排名表</t>
    </r>
  </si>
  <si>
    <t>林受錄</t>
  </si>
  <si>
    <t>洪啟民</t>
  </si>
  <si>
    <t>林受祿</t>
  </si>
  <si>
    <t>黃建賓</t>
  </si>
  <si>
    <t>余太山</t>
  </si>
  <si>
    <t>院長盃</t>
  </si>
  <si>
    <t>張殷嘉</t>
  </si>
  <si>
    <t>傅景志</t>
  </si>
  <si>
    <t>高碩文</t>
  </si>
  <si>
    <t>劉建民</t>
  </si>
  <si>
    <t>王國衍</t>
  </si>
  <si>
    <t>壯年網球女子雙打55歲組排名表</t>
  </si>
  <si>
    <t>排名</t>
  </si>
  <si>
    <t>姓名</t>
  </si>
  <si>
    <t>年次</t>
  </si>
  <si>
    <t>積分</t>
  </si>
  <si>
    <t>劉淑絹</t>
  </si>
  <si>
    <t>邱錫吉</t>
  </si>
  <si>
    <t>施性實</t>
  </si>
  <si>
    <t>葉錦祥</t>
  </si>
  <si>
    <r>
      <t>壯年網球女子單打</t>
    </r>
    <r>
      <rPr>
        <sz val="13"/>
        <rFont val="Times New Roman"/>
        <family val="1"/>
      </rPr>
      <t>55</t>
    </r>
    <r>
      <rPr>
        <sz val="13"/>
        <rFont val="標楷體"/>
        <family val="4"/>
      </rPr>
      <t>歲組排名表</t>
    </r>
  </si>
  <si>
    <t>葉錦德</t>
  </si>
  <si>
    <t>王昭輝</t>
  </si>
  <si>
    <t>劉辛騰</t>
  </si>
  <si>
    <t>張容瑄</t>
  </si>
  <si>
    <t>李良順</t>
  </si>
  <si>
    <t>湯献進</t>
  </si>
  <si>
    <t>顏榮洲</t>
  </si>
  <si>
    <t>江宏凱</t>
  </si>
  <si>
    <t>聶俊甫</t>
  </si>
  <si>
    <t>廖日誌</t>
  </si>
  <si>
    <t>謝德亮</t>
  </si>
  <si>
    <t>聶俊甫</t>
  </si>
  <si>
    <t>黃金水</t>
  </si>
  <si>
    <t>葉為</t>
  </si>
  <si>
    <t>陳麗玉</t>
  </si>
  <si>
    <t>王松村</t>
  </si>
  <si>
    <t>陳欣榮</t>
  </si>
  <si>
    <t>吳振憲</t>
  </si>
  <si>
    <t>陳順騰</t>
  </si>
  <si>
    <t>蔡鎮鴻</t>
  </si>
  <si>
    <t>劉成</t>
  </si>
  <si>
    <t>楊雲曉</t>
  </si>
  <si>
    <t>傅相枝</t>
  </si>
  <si>
    <t>林敏孝</t>
  </si>
  <si>
    <t>徐鳳梅</t>
  </si>
  <si>
    <t>張圓妹</t>
  </si>
  <si>
    <t>施能通</t>
  </si>
  <si>
    <t>吳新喜</t>
  </si>
  <si>
    <t>李永明</t>
  </si>
  <si>
    <t>傅景志</t>
  </si>
  <si>
    <t>壯年網球男子單打75歲組排名表</t>
  </si>
  <si>
    <r>
      <t>壯年網球男子雙打</t>
    </r>
    <r>
      <rPr>
        <sz val="13"/>
        <rFont val="Times New Roman"/>
        <family val="1"/>
      </rPr>
      <t>75</t>
    </r>
    <r>
      <rPr>
        <sz val="13"/>
        <rFont val="標楷體"/>
        <family val="4"/>
      </rPr>
      <t>歲組排名表</t>
    </r>
  </si>
  <si>
    <t>蔡福仁</t>
  </si>
  <si>
    <t>張殷嘉</t>
  </si>
  <si>
    <t>王松村</t>
  </si>
  <si>
    <t>李永明</t>
  </si>
  <si>
    <t>98年11月</t>
  </si>
  <si>
    <t>宏凱盃</t>
  </si>
  <si>
    <t>王國衍</t>
  </si>
  <si>
    <t>尹大明</t>
  </si>
  <si>
    <t>王興科</t>
  </si>
  <si>
    <t>徐松</t>
  </si>
  <si>
    <t>李明煌</t>
  </si>
  <si>
    <t>葉錦祥</t>
  </si>
  <si>
    <t>呂文雄</t>
  </si>
  <si>
    <t>張正興</t>
  </si>
  <si>
    <t>李金山</t>
  </si>
  <si>
    <t>劉孟欣</t>
  </si>
  <si>
    <t>江上進</t>
  </si>
  <si>
    <t>劉辛騰</t>
  </si>
  <si>
    <t>廖學智</t>
  </si>
  <si>
    <t>詹文卿</t>
  </si>
  <si>
    <t>李良順</t>
  </si>
  <si>
    <t>張堃雄</t>
  </si>
  <si>
    <t>林幸福</t>
  </si>
  <si>
    <t>李玉光</t>
  </si>
  <si>
    <t>施能通</t>
  </si>
  <si>
    <t>李震輝</t>
  </si>
  <si>
    <t>莊勝逸</t>
  </si>
  <si>
    <t>野田山豐</t>
  </si>
  <si>
    <t>林玉堂</t>
  </si>
  <si>
    <t>王文成</t>
  </si>
  <si>
    <t>林幸福</t>
  </si>
  <si>
    <t>練有能</t>
  </si>
  <si>
    <t>張安南</t>
  </si>
  <si>
    <t>張正助</t>
  </si>
  <si>
    <t>蔡龍根</t>
  </si>
  <si>
    <t>賴正市</t>
  </si>
  <si>
    <t>陳瑾生</t>
  </si>
  <si>
    <t>彭文德</t>
  </si>
  <si>
    <t>黃登科</t>
  </si>
  <si>
    <t>余太山</t>
  </si>
  <si>
    <t>杜碧樹</t>
  </si>
  <si>
    <t>張培堂</t>
  </si>
  <si>
    <t>陳當英</t>
  </si>
  <si>
    <t>蕭柏顯</t>
  </si>
  <si>
    <t>游常吉</t>
  </si>
  <si>
    <t>林靜夫</t>
  </si>
  <si>
    <t>陳俊</t>
  </si>
  <si>
    <t>蘇正宏</t>
  </si>
  <si>
    <t>林秋良</t>
  </si>
  <si>
    <t>林德男</t>
  </si>
  <si>
    <t>顏太山</t>
  </si>
  <si>
    <t>吳清良</t>
  </si>
  <si>
    <t>張宏洲</t>
  </si>
  <si>
    <t>江煥西</t>
  </si>
  <si>
    <t>施清安</t>
  </si>
  <si>
    <t>謝明琳</t>
  </si>
  <si>
    <t>蔡福仁</t>
  </si>
  <si>
    <t>許高藏</t>
  </si>
  <si>
    <t>吳澄泉</t>
  </si>
  <si>
    <t>劉淑絹</t>
  </si>
  <si>
    <t>陳秀娥</t>
  </si>
  <si>
    <t>壯年網球女子單打60歲組排名表</t>
  </si>
  <si>
    <t>壯年網球女子雙打60歲組排名表</t>
  </si>
  <si>
    <t>李淑娥</t>
  </si>
  <si>
    <t>吳柳鳳煌</t>
  </si>
  <si>
    <t>謝秀英</t>
  </si>
  <si>
    <t>林春美</t>
  </si>
  <si>
    <t>林惠瑛</t>
  </si>
  <si>
    <t>99年1月</t>
  </si>
  <si>
    <t>99年2月</t>
  </si>
  <si>
    <t>99年10月</t>
  </si>
  <si>
    <t>謝文勇</t>
  </si>
  <si>
    <t>林誠興</t>
  </si>
  <si>
    <t>陳禮城</t>
  </si>
  <si>
    <t>江進喜</t>
  </si>
  <si>
    <t>楊明順</t>
  </si>
  <si>
    <t>涂有財</t>
  </si>
  <si>
    <t>黃木興</t>
  </si>
  <si>
    <t>易凌峰</t>
  </si>
  <si>
    <t>吳國祥</t>
  </si>
  <si>
    <t>鐘仕長</t>
  </si>
  <si>
    <t>楊國佑</t>
  </si>
  <si>
    <t>黃東榮</t>
  </si>
  <si>
    <t>劉舜仁</t>
  </si>
  <si>
    <t>蘇錦堂</t>
  </si>
  <si>
    <t>李來福</t>
  </si>
  <si>
    <t>蔡坤林</t>
  </si>
  <si>
    <t>張晉文</t>
  </si>
  <si>
    <t>劉淑娟</t>
  </si>
  <si>
    <t>林梅英</t>
  </si>
  <si>
    <t>王建賓</t>
  </si>
  <si>
    <t>張文</t>
  </si>
  <si>
    <t>陳鴻彩</t>
  </si>
  <si>
    <t>龔玉賢</t>
  </si>
  <si>
    <t>余啟碩</t>
  </si>
  <si>
    <t>李孟賢</t>
  </si>
  <si>
    <t>黃敏政</t>
  </si>
  <si>
    <t>鄭坤宗</t>
  </si>
  <si>
    <t>鍾恒廣</t>
  </si>
  <si>
    <t>黃勇郎</t>
  </si>
  <si>
    <t>蕭忠雄</t>
  </si>
  <si>
    <t>陳俊卿</t>
  </si>
  <si>
    <t>白皓真</t>
  </si>
  <si>
    <t>陳光南</t>
  </si>
  <si>
    <t>曾紹勳</t>
  </si>
  <si>
    <t>張銀曜</t>
  </si>
  <si>
    <t>陳德銘</t>
  </si>
  <si>
    <t>顏榮義</t>
  </si>
  <si>
    <t>白浩真</t>
  </si>
  <si>
    <t>陳三因</t>
  </si>
  <si>
    <t>許浩然</t>
  </si>
  <si>
    <r>
      <t>99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10</t>
    </r>
    <r>
      <rPr>
        <sz val="13"/>
        <rFont val="標楷體"/>
        <family val="4"/>
      </rPr>
      <t>月</t>
    </r>
  </si>
  <si>
    <t>陳永欣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</si>
</sst>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32" xfId="0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/>
    </xf>
    <xf numFmtId="0" fontId="5" fillId="0" borderId="41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SheetLayoutView="100" zoomScalePageLayoutView="0" workbookViewId="0" topLeftCell="A1">
      <selection activeCell="B18" sqref="B18"/>
    </sheetView>
  </sheetViews>
  <sheetFormatPr defaultColWidth="9.00390625" defaultRowHeight="16.5"/>
  <cols>
    <col min="7" max="7" width="9.875" style="0" customWidth="1"/>
  </cols>
  <sheetData>
    <row r="1" spans="2:7" ht="17.25">
      <c r="B1" s="65" t="s">
        <v>4</v>
      </c>
      <c r="C1" s="66"/>
      <c r="D1" s="66"/>
      <c r="E1" s="66"/>
      <c r="F1" s="66"/>
      <c r="G1" s="67"/>
    </row>
    <row r="2" spans="2:7" ht="17.25">
      <c r="B2" s="68" t="s">
        <v>140</v>
      </c>
      <c r="C2" s="69"/>
      <c r="D2" s="69"/>
      <c r="E2" s="69"/>
      <c r="F2" s="69"/>
      <c r="G2" s="70"/>
    </row>
    <row r="3" spans="2:7" ht="16.5">
      <c r="B3" s="71" t="s">
        <v>0</v>
      </c>
      <c r="C3" s="73" t="s">
        <v>1</v>
      </c>
      <c r="D3" s="73" t="s">
        <v>5</v>
      </c>
      <c r="E3" s="73" t="s">
        <v>2</v>
      </c>
      <c r="F3" s="13" t="s">
        <v>139</v>
      </c>
      <c r="G3" s="16" t="s">
        <v>74</v>
      </c>
    </row>
    <row r="4" spans="2:7" ht="16.5">
      <c r="B4" s="72"/>
      <c r="C4" s="74"/>
      <c r="D4" s="75"/>
      <c r="E4" s="74"/>
      <c r="F4" s="11" t="s">
        <v>22</v>
      </c>
      <c r="G4" s="17" t="s">
        <v>75</v>
      </c>
    </row>
    <row r="5" spans="2:7" ht="16.5">
      <c r="B5" s="1">
        <v>1</v>
      </c>
      <c r="C5" s="2" t="s">
        <v>39</v>
      </c>
      <c r="D5" s="46"/>
      <c r="E5" s="2">
        <f>SUM(F5:G5)</f>
        <v>25</v>
      </c>
      <c r="F5" s="2">
        <v>20</v>
      </c>
      <c r="G5" s="16">
        <v>5</v>
      </c>
    </row>
    <row r="6" spans="2:7" ht="16.5">
      <c r="B6" s="3">
        <v>2</v>
      </c>
      <c r="C6" s="4" t="s">
        <v>20</v>
      </c>
      <c r="D6" s="4">
        <v>39</v>
      </c>
      <c r="E6" s="4">
        <f>SUM(F6:G6)</f>
        <v>20</v>
      </c>
      <c r="F6" s="4"/>
      <c r="G6" s="38">
        <v>20</v>
      </c>
    </row>
    <row r="7" spans="2:7" ht="16.5">
      <c r="B7" s="3">
        <v>3</v>
      </c>
      <c r="C7" s="4" t="s">
        <v>38</v>
      </c>
      <c r="D7" s="10"/>
      <c r="E7" s="4">
        <f>SUM(F7:G7)</f>
        <v>15</v>
      </c>
      <c r="F7" s="4">
        <v>5</v>
      </c>
      <c r="G7" s="38">
        <v>10</v>
      </c>
    </row>
    <row r="8" spans="2:7" ht="16.5">
      <c r="B8" s="3">
        <v>3</v>
      </c>
      <c r="C8" s="7" t="s">
        <v>76</v>
      </c>
      <c r="D8" s="25"/>
      <c r="E8" s="4">
        <f>SUM(F8:G8)</f>
        <v>15</v>
      </c>
      <c r="F8" s="4"/>
      <c r="G8" s="38">
        <v>15</v>
      </c>
    </row>
    <row r="9" spans="2:7" ht="16.5">
      <c r="B9" s="3">
        <v>3</v>
      </c>
      <c r="C9" s="7" t="s">
        <v>141</v>
      </c>
      <c r="D9" s="25"/>
      <c r="E9" s="4">
        <f>SUM(F9:G9)</f>
        <v>15</v>
      </c>
      <c r="F9" s="26">
        <v>15</v>
      </c>
      <c r="G9" s="36"/>
    </row>
    <row r="10" spans="2:7" ht="16.5">
      <c r="B10" s="3">
        <v>6</v>
      </c>
      <c r="C10" s="7" t="s">
        <v>53</v>
      </c>
      <c r="D10" s="25"/>
      <c r="E10" s="4">
        <f>SUM(F10:G10)</f>
        <v>10</v>
      </c>
      <c r="F10" s="4">
        <v>5</v>
      </c>
      <c r="G10" s="38">
        <v>5</v>
      </c>
    </row>
    <row r="11" spans="2:7" ht="16.5">
      <c r="B11" s="3">
        <v>6</v>
      </c>
      <c r="C11" s="4" t="s">
        <v>51</v>
      </c>
      <c r="D11" s="10"/>
      <c r="E11" s="4">
        <f>SUM(F11:G11)</f>
        <v>10</v>
      </c>
      <c r="F11" s="4"/>
      <c r="G11" s="38">
        <v>10</v>
      </c>
    </row>
    <row r="12" spans="2:7" ht="16.5">
      <c r="B12" s="3">
        <v>6</v>
      </c>
      <c r="C12" s="4" t="s">
        <v>40</v>
      </c>
      <c r="D12" s="10"/>
      <c r="E12" s="4">
        <f>SUM(F12:G12)</f>
        <v>10</v>
      </c>
      <c r="F12" s="4">
        <v>10</v>
      </c>
      <c r="G12" s="38"/>
    </row>
    <row r="13" spans="2:7" ht="16.5">
      <c r="B13" s="3">
        <v>6</v>
      </c>
      <c r="C13" s="4" t="s">
        <v>23</v>
      </c>
      <c r="D13" s="10">
        <v>40</v>
      </c>
      <c r="E13" s="4">
        <f>SUM(F13:G13)</f>
        <v>10</v>
      </c>
      <c r="F13" s="4">
        <v>10</v>
      </c>
      <c r="G13" s="38"/>
    </row>
    <row r="14" spans="2:7" ht="16.5">
      <c r="B14" s="3">
        <v>6</v>
      </c>
      <c r="C14" s="7" t="s">
        <v>77</v>
      </c>
      <c r="D14" s="25"/>
      <c r="E14" s="4">
        <f>SUM(F14:G14)</f>
        <v>10</v>
      </c>
      <c r="F14" s="4">
        <v>5</v>
      </c>
      <c r="G14" s="38">
        <v>5</v>
      </c>
    </row>
    <row r="15" spans="2:7" ht="16.5">
      <c r="B15" s="3">
        <v>11</v>
      </c>
      <c r="C15" s="4" t="s">
        <v>26</v>
      </c>
      <c r="D15" s="10">
        <v>41</v>
      </c>
      <c r="E15" s="4">
        <f>SUM(F15:G15)</f>
        <v>6</v>
      </c>
      <c r="F15" s="4">
        <v>3</v>
      </c>
      <c r="G15" s="38">
        <v>3</v>
      </c>
    </row>
    <row r="16" spans="2:7" ht="16.5">
      <c r="B16" s="3">
        <v>12</v>
      </c>
      <c r="C16" s="7" t="s">
        <v>78</v>
      </c>
      <c r="D16" s="25"/>
      <c r="E16" s="4">
        <f>SUM(F16:G16)</f>
        <v>5</v>
      </c>
      <c r="F16" s="4"/>
      <c r="G16" s="38">
        <v>5</v>
      </c>
    </row>
    <row r="17" spans="2:7" ht="16.5">
      <c r="B17" s="3">
        <v>12</v>
      </c>
      <c r="C17" s="7" t="s">
        <v>182</v>
      </c>
      <c r="D17" s="25"/>
      <c r="E17" s="4">
        <f>SUM(F17:G17)</f>
        <v>5</v>
      </c>
      <c r="F17" s="4">
        <v>5</v>
      </c>
      <c r="G17" s="38"/>
    </row>
    <row r="18" spans="2:7" ht="16.5">
      <c r="B18" s="3">
        <v>14</v>
      </c>
      <c r="C18" s="7" t="s">
        <v>54</v>
      </c>
      <c r="D18" s="25"/>
      <c r="E18" s="4">
        <f>SUM(F18:G18)</f>
        <v>3</v>
      </c>
      <c r="F18" s="4">
        <v>3</v>
      </c>
      <c r="G18" s="38"/>
    </row>
    <row r="19" spans="2:7" ht="16.5">
      <c r="B19" s="3">
        <v>14</v>
      </c>
      <c r="C19" s="7" t="s">
        <v>55</v>
      </c>
      <c r="D19" s="25"/>
      <c r="E19" s="4">
        <f>SUM(F19:G19)</f>
        <v>3</v>
      </c>
      <c r="F19" s="4">
        <v>3</v>
      </c>
      <c r="G19" s="38"/>
    </row>
    <row r="20" spans="2:7" ht="16.5">
      <c r="B20" s="3">
        <v>14</v>
      </c>
      <c r="C20" s="7" t="s">
        <v>79</v>
      </c>
      <c r="D20" s="25"/>
      <c r="E20" s="4">
        <f>SUM(F20:G20)</f>
        <v>3</v>
      </c>
      <c r="F20" s="4"/>
      <c r="G20" s="38">
        <v>3</v>
      </c>
    </row>
    <row r="21" spans="2:7" ht="16.5">
      <c r="B21" s="3">
        <v>14</v>
      </c>
      <c r="C21" s="7" t="s">
        <v>80</v>
      </c>
      <c r="D21" s="25"/>
      <c r="E21" s="4">
        <f>SUM(F21:G21)</f>
        <v>3</v>
      </c>
      <c r="F21" s="4"/>
      <c r="G21" s="38">
        <v>3</v>
      </c>
    </row>
    <row r="22" spans="2:7" ht="16.5">
      <c r="B22" s="3">
        <v>14</v>
      </c>
      <c r="C22" s="7" t="s">
        <v>81</v>
      </c>
      <c r="D22" s="25"/>
      <c r="E22" s="4">
        <f>SUM(F22:G22)</f>
        <v>3</v>
      </c>
      <c r="F22" s="4"/>
      <c r="G22" s="38">
        <v>3</v>
      </c>
    </row>
    <row r="23" spans="2:7" ht="16.5">
      <c r="B23" s="3">
        <v>14</v>
      </c>
      <c r="C23" s="7" t="s">
        <v>82</v>
      </c>
      <c r="D23" s="25"/>
      <c r="E23" s="4">
        <f>SUM(F23:G23)</f>
        <v>3</v>
      </c>
      <c r="F23" s="4"/>
      <c r="G23" s="38">
        <v>3</v>
      </c>
    </row>
    <row r="24" spans="2:7" ht="16.5">
      <c r="B24" s="3">
        <v>14</v>
      </c>
      <c r="C24" s="7" t="s">
        <v>83</v>
      </c>
      <c r="D24" s="24"/>
      <c r="E24" s="4">
        <f>SUM(F24:G24)</f>
        <v>3</v>
      </c>
      <c r="F24" s="32"/>
      <c r="G24" s="39">
        <v>3</v>
      </c>
    </row>
    <row r="25" spans="2:7" ht="16.5">
      <c r="B25" s="3">
        <v>14</v>
      </c>
      <c r="C25" s="7" t="s">
        <v>84</v>
      </c>
      <c r="D25" s="24"/>
      <c r="E25" s="4">
        <f>SUM(F25:G25)</f>
        <v>3</v>
      </c>
      <c r="F25" s="32"/>
      <c r="G25" s="39">
        <v>3</v>
      </c>
    </row>
    <row r="26" spans="2:7" ht="16.5">
      <c r="B26" s="3">
        <v>14</v>
      </c>
      <c r="C26" s="4" t="s">
        <v>142</v>
      </c>
      <c r="D26" s="24"/>
      <c r="E26" s="4">
        <f>SUM(F26:G26)</f>
        <v>3</v>
      </c>
      <c r="F26" s="43">
        <v>3</v>
      </c>
      <c r="G26" s="37"/>
    </row>
    <row r="27" spans="2:7" ht="16.5">
      <c r="B27" s="3">
        <v>14</v>
      </c>
      <c r="C27" s="4" t="s">
        <v>143</v>
      </c>
      <c r="D27" s="24"/>
      <c r="E27" s="4">
        <f>SUM(F27:G27)</f>
        <v>3</v>
      </c>
      <c r="F27" s="43">
        <v>3</v>
      </c>
      <c r="G27" s="37"/>
    </row>
    <row r="28" spans="2:7" ht="16.5">
      <c r="B28" s="3">
        <v>14</v>
      </c>
      <c r="C28" s="7" t="s">
        <v>144</v>
      </c>
      <c r="D28" s="24"/>
      <c r="E28" s="4">
        <f>SUM(F28:G28)</f>
        <v>3</v>
      </c>
      <c r="F28" s="43">
        <v>3</v>
      </c>
      <c r="G28" s="37"/>
    </row>
    <row r="29" spans="2:7" ht="17.25" thickBot="1">
      <c r="B29" s="40">
        <v>14</v>
      </c>
      <c r="C29" s="41" t="s">
        <v>145</v>
      </c>
      <c r="D29" s="42"/>
      <c r="E29" s="48">
        <f>SUM(F29:G29)</f>
        <v>3</v>
      </c>
      <c r="F29" s="44">
        <v>3</v>
      </c>
      <c r="G29" s="45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zoomScalePageLayoutView="0" workbookViewId="0" topLeftCell="A1">
      <selection activeCell="F17" sqref="F17"/>
    </sheetView>
  </sheetViews>
  <sheetFormatPr defaultColWidth="9.00390625" defaultRowHeight="16.5"/>
  <cols>
    <col min="1" max="1" width="5.50390625" style="0" customWidth="1"/>
    <col min="2" max="2" width="8.125" style="6" customWidth="1"/>
    <col min="3" max="3" width="9.00390625" style="6" customWidth="1"/>
    <col min="4" max="5" width="5.50390625" style="6" customWidth="1"/>
    <col min="7" max="7" width="9.25390625" style="6" customWidth="1"/>
  </cols>
  <sheetData>
    <row r="1" spans="2:7" ht="17.25">
      <c r="B1" s="65" t="s">
        <v>7</v>
      </c>
      <c r="C1" s="66"/>
      <c r="D1" s="66"/>
      <c r="E1" s="66"/>
      <c r="F1" s="66"/>
      <c r="G1" s="67"/>
    </row>
    <row r="2" spans="2:7" ht="17.25">
      <c r="B2" s="68" t="s">
        <v>140</v>
      </c>
      <c r="C2" s="69"/>
      <c r="D2" s="69"/>
      <c r="E2" s="69"/>
      <c r="F2" s="69"/>
      <c r="G2" s="70"/>
    </row>
    <row r="3" spans="2:7" ht="16.5">
      <c r="B3" s="71" t="s">
        <v>0</v>
      </c>
      <c r="C3" s="73" t="s">
        <v>1</v>
      </c>
      <c r="D3" s="73" t="s">
        <v>5</v>
      </c>
      <c r="E3" s="73" t="s">
        <v>2</v>
      </c>
      <c r="F3" s="13" t="s">
        <v>139</v>
      </c>
      <c r="G3" s="16" t="s">
        <v>74</v>
      </c>
    </row>
    <row r="4" spans="2:7" ht="16.5">
      <c r="B4" s="72"/>
      <c r="C4" s="74"/>
      <c r="D4" s="75"/>
      <c r="E4" s="74"/>
      <c r="F4" s="11" t="s">
        <v>22</v>
      </c>
      <c r="G4" s="17" t="s">
        <v>75</v>
      </c>
    </row>
    <row r="5" spans="2:7" ht="16.5">
      <c r="B5" s="1">
        <v>1</v>
      </c>
      <c r="C5" s="2" t="s">
        <v>71</v>
      </c>
      <c r="D5" s="2"/>
      <c r="E5" s="2">
        <f aca="true" t="shared" si="0" ref="E5:E32">SUM(F5:G5)</f>
        <v>18</v>
      </c>
      <c r="F5" s="2">
        <v>3</v>
      </c>
      <c r="G5" s="49">
        <v>15</v>
      </c>
    </row>
    <row r="6" spans="2:7" ht="16.5">
      <c r="B6" s="3">
        <v>2</v>
      </c>
      <c r="C6" s="4" t="s">
        <v>20</v>
      </c>
      <c r="D6" s="4">
        <v>39</v>
      </c>
      <c r="E6" s="4">
        <f t="shared" si="0"/>
        <v>15</v>
      </c>
      <c r="F6" s="4"/>
      <c r="G6" s="18">
        <v>15</v>
      </c>
    </row>
    <row r="7" spans="2:7" ht="16.5">
      <c r="B7" s="3">
        <v>2</v>
      </c>
      <c r="C7" s="7" t="s">
        <v>141</v>
      </c>
      <c r="D7" s="4"/>
      <c r="E7" s="4">
        <f t="shared" si="0"/>
        <v>15</v>
      </c>
      <c r="F7" s="4">
        <v>15</v>
      </c>
      <c r="G7" s="18"/>
    </row>
    <row r="8" spans="2:7" ht="16.5">
      <c r="B8" s="3">
        <v>2</v>
      </c>
      <c r="C8" s="4" t="s">
        <v>146</v>
      </c>
      <c r="D8" s="4"/>
      <c r="E8" s="4">
        <f t="shared" si="0"/>
        <v>15</v>
      </c>
      <c r="F8" s="26">
        <v>15</v>
      </c>
      <c r="G8" s="18"/>
    </row>
    <row r="9" spans="2:7" ht="16.5">
      <c r="B9" s="3">
        <v>5</v>
      </c>
      <c r="C9" s="4" t="s">
        <v>38</v>
      </c>
      <c r="D9" s="4"/>
      <c r="E9" s="4">
        <f t="shared" si="0"/>
        <v>10</v>
      </c>
      <c r="F9" s="4"/>
      <c r="G9" s="18">
        <v>10</v>
      </c>
    </row>
    <row r="10" spans="2:7" ht="16.5">
      <c r="B10" s="3">
        <v>5</v>
      </c>
      <c r="C10" s="4" t="s">
        <v>36</v>
      </c>
      <c r="D10" s="4"/>
      <c r="E10" s="4">
        <f t="shared" si="0"/>
        <v>10</v>
      </c>
      <c r="F10" s="4"/>
      <c r="G10" s="18">
        <v>10</v>
      </c>
    </row>
    <row r="11" spans="2:7" ht="16.5">
      <c r="B11" s="3">
        <v>5</v>
      </c>
      <c r="C11" s="4" t="s">
        <v>147</v>
      </c>
      <c r="D11" s="4"/>
      <c r="E11" s="4">
        <f t="shared" si="0"/>
        <v>10</v>
      </c>
      <c r="F11" s="26">
        <v>10</v>
      </c>
      <c r="G11" s="18"/>
    </row>
    <row r="12" spans="2:7" ht="16.5">
      <c r="B12" s="3">
        <v>5</v>
      </c>
      <c r="C12" s="4" t="s">
        <v>148</v>
      </c>
      <c r="D12" s="4"/>
      <c r="E12" s="4">
        <f t="shared" si="0"/>
        <v>10</v>
      </c>
      <c r="F12" s="26">
        <v>10</v>
      </c>
      <c r="G12" s="18"/>
    </row>
    <row r="13" spans="2:7" ht="16.5">
      <c r="B13" s="3">
        <v>9</v>
      </c>
      <c r="C13" s="4" t="s">
        <v>56</v>
      </c>
      <c r="D13" s="4"/>
      <c r="E13" s="4">
        <f t="shared" si="0"/>
        <v>8</v>
      </c>
      <c r="F13" s="4">
        <v>3</v>
      </c>
      <c r="G13" s="18">
        <v>5</v>
      </c>
    </row>
    <row r="14" spans="2:7" ht="15.75" customHeight="1">
      <c r="B14" s="3">
        <v>9</v>
      </c>
      <c r="C14" s="4" t="s">
        <v>72</v>
      </c>
      <c r="D14" s="4"/>
      <c r="E14" s="4">
        <f t="shared" si="0"/>
        <v>8</v>
      </c>
      <c r="F14" s="4">
        <v>3</v>
      </c>
      <c r="G14" s="18">
        <v>5</v>
      </c>
    </row>
    <row r="15" spans="2:7" ht="16.5">
      <c r="B15" s="3">
        <v>11</v>
      </c>
      <c r="C15" s="4" t="s">
        <v>91</v>
      </c>
      <c r="D15" s="4"/>
      <c r="E15" s="4">
        <f t="shared" si="0"/>
        <v>6</v>
      </c>
      <c r="F15" s="4">
        <v>3</v>
      </c>
      <c r="G15" s="18">
        <v>3</v>
      </c>
    </row>
    <row r="16" spans="2:7" ht="16.5">
      <c r="B16" s="3">
        <v>12</v>
      </c>
      <c r="C16" s="4" t="s">
        <v>27</v>
      </c>
      <c r="D16" s="4">
        <v>40</v>
      </c>
      <c r="E16" s="4">
        <f t="shared" si="0"/>
        <v>5</v>
      </c>
      <c r="F16" s="4"/>
      <c r="G16" s="18">
        <v>5</v>
      </c>
    </row>
    <row r="17" spans="2:7" ht="16.5">
      <c r="B17" s="3">
        <v>12</v>
      </c>
      <c r="C17" s="4" t="s">
        <v>85</v>
      </c>
      <c r="D17" s="4"/>
      <c r="E17" s="4">
        <f t="shared" si="0"/>
        <v>5</v>
      </c>
      <c r="F17" s="4"/>
      <c r="G17" s="18">
        <v>5</v>
      </c>
    </row>
    <row r="18" spans="2:7" ht="16.5">
      <c r="B18" s="3">
        <v>12</v>
      </c>
      <c r="C18" s="4" t="s">
        <v>149</v>
      </c>
      <c r="D18" s="4"/>
      <c r="E18" s="4">
        <f t="shared" si="0"/>
        <v>5</v>
      </c>
      <c r="F18" s="26">
        <v>5</v>
      </c>
      <c r="G18" s="18"/>
    </row>
    <row r="19" spans="2:7" ht="16.5">
      <c r="B19" s="3">
        <v>12</v>
      </c>
      <c r="C19" s="4" t="s">
        <v>150</v>
      </c>
      <c r="D19" s="4"/>
      <c r="E19" s="4">
        <f t="shared" si="0"/>
        <v>5</v>
      </c>
      <c r="F19" s="26">
        <v>5</v>
      </c>
      <c r="G19" s="18"/>
    </row>
    <row r="20" spans="2:7" ht="16.5">
      <c r="B20" s="3">
        <v>12</v>
      </c>
      <c r="C20" s="4" t="s">
        <v>151</v>
      </c>
      <c r="D20" s="4"/>
      <c r="E20" s="4">
        <f t="shared" si="0"/>
        <v>5</v>
      </c>
      <c r="F20" s="26">
        <v>5</v>
      </c>
      <c r="G20" s="18"/>
    </row>
    <row r="21" spans="2:7" ht="16.5">
      <c r="B21" s="3">
        <v>12</v>
      </c>
      <c r="C21" s="4" t="s">
        <v>152</v>
      </c>
      <c r="D21" s="4"/>
      <c r="E21" s="4">
        <f t="shared" si="0"/>
        <v>5</v>
      </c>
      <c r="F21" s="26">
        <v>5</v>
      </c>
      <c r="G21" s="18"/>
    </row>
    <row r="22" spans="2:7" ht="16.5">
      <c r="B22" s="3">
        <v>18</v>
      </c>
      <c r="C22" s="4" t="s">
        <v>25</v>
      </c>
      <c r="D22" s="4"/>
      <c r="E22" s="4">
        <f t="shared" si="0"/>
        <v>3</v>
      </c>
      <c r="F22" s="4"/>
      <c r="G22" s="18">
        <v>3</v>
      </c>
    </row>
    <row r="23" spans="2:7" ht="16.5">
      <c r="B23" s="3">
        <v>18</v>
      </c>
      <c r="C23" s="4" t="s">
        <v>34</v>
      </c>
      <c r="D23" s="4"/>
      <c r="E23" s="4">
        <f t="shared" si="0"/>
        <v>3</v>
      </c>
      <c r="F23" s="32"/>
      <c r="G23" s="18">
        <v>3</v>
      </c>
    </row>
    <row r="24" spans="2:7" ht="16.5">
      <c r="B24" s="3">
        <v>18</v>
      </c>
      <c r="C24" s="4" t="s">
        <v>86</v>
      </c>
      <c r="D24" s="4"/>
      <c r="E24" s="4">
        <f t="shared" si="0"/>
        <v>3</v>
      </c>
      <c r="F24" s="32"/>
      <c r="G24" s="18">
        <v>3</v>
      </c>
    </row>
    <row r="25" spans="2:7" ht="16.5">
      <c r="B25" s="3">
        <v>18</v>
      </c>
      <c r="C25" s="4" t="s">
        <v>87</v>
      </c>
      <c r="D25" s="4"/>
      <c r="E25" s="4">
        <f t="shared" si="0"/>
        <v>3</v>
      </c>
      <c r="F25" s="32"/>
      <c r="G25" s="18">
        <v>3</v>
      </c>
    </row>
    <row r="26" spans="2:7" ht="16.5">
      <c r="B26" s="3">
        <v>18</v>
      </c>
      <c r="C26" s="4" t="s">
        <v>88</v>
      </c>
      <c r="D26" s="4"/>
      <c r="E26" s="4">
        <f t="shared" si="0"/>
        <v>3</v>
      </c>
      <c r="F26" s="32"/>
      <c r="G26" s="18">
        <v>3</v>
      </c>
    </row>
    <row r="27" spans="2:7" ht="16.5">
      <c r="B27" s="3">
        <v>18</v>
      </c>
      <c r="C27" s="4" t="s">
        <v>89</v>
      </c>
      <c r="D27" s="4"/>
      <c r="E27" s="4">
        <f t="shared" si="0"/>
        <v>3</v>
      </c>
      <c r="F27" s="32"/>
      <c r="G27" s="18">
        <v>3</v>
      </c>
    </row>
    <row r="28" spans="2:7" ht="16.5">
      <c r="B28" s="3">
        <v>18</v>
      </c>
      <c r="C28" s="4" t="s">
        <v>90</v>
      </c>
      <c r="D28" s="4"/>
      <c r="E28" s="4">
        <f t="shared" si="0"/>
        <v>3</v>
      </c>
      <c r="F28" s="32"/>
      <c r="G28" s="18">
        <v>3</v>
      </c>
    </row>
    <row r="29" spans="2:7" ht="16.5">
      <c r="B29" s="3">
        <v>18</v>
      </c>
      <c r="C29" s="4" t="s">
        <v>153</v>
      </c>
      <c r="D29" s="8"/>
      <c r="E29" s="4">
        <f t="shared" si="0"/>
        <v>3</v>
      </c>
      <c r="F29" s="43">
        <v>3</v>
      </c>
      <c r="G29" s="50"/>
    </row>
    <row r="30" spans="2:7" ht="16.5">
      <c r="B30" s="3">
        <v>18</v>
      </c>
      <c r="C30" s="8" t="s">
        <v>154</v>
      </c>
      <c r="D30" s="4"/>
      <c r="E30" s="4">
        <f t="shared" si="0"/>
        <v>3</v>
      </c>
      <c r="F30" s="43">
        <v>3</v>
      </c>
      <c r="G30" s="50"/>
    </row>
    <row r="31" spans="2:7" ht="16.5">
      <c r="B31" s="3">
        <v>18</v>
      </c>
      <c r="C31" s="8" t="s">
        <v>155</v>
      </c>
      <c r="D31" s="4"/>
      <c r="E31" s="4">
        <f t="shared" si="0"/>
        <v>3</v>
      </c>
      <c r="F31" s="43">
        <v>3</v>
      </c>
      <c r="G31" s="50"/>
    </row>
    <row r="32" spans="2:7" ht="17.25" thickBot="1">
      <c r="B32" s="40">
        <v>18</v>
      </c>
      <c r="C32" s="15" t="s">
        <v>156</v>
      </c>
      <c r="D32" s="48"/>
      <c r="E32" s="48">
        <f t="shared" si="0"/>
        <v>3</v>
      </c>
      <c r="F32" s="44">
        <v>3</v>
      </c>
      <c r="G32" s="51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5"/>
  <sheetViews>
    <sheetView zoomScaleSheetLayoutView="100" zoomScalePageLayoutView="0" workbookViewId="0" topLeftCell="A1">
      <selection activeCell="F20" sqref="F20:F45"/>
    </sheetView>
  </sheetViews>
  <sheetFormatPr defaultColWidth="9.00390625" defaultRowHeight="16.5"/>
  <cols>
    <col min="2" max="2" width="5.50390625" style="6" bestFit="1" customWidth="1"/>
    <col min="3" max="3" width="13.875" style="6" bestFit="1" customWidth="1"/>
    <col min="4" max="4" width="5.50390625" style="6" bestFit="1" customWidth="1"/>
    <col min="5" max="6" width="7.75390625" style="6" customWidth="1"/>
    <col min="7" max="7" width="9.50390625" style="6" bestFit="1" customWidth="1"/>
  </cols>
  <sheetData>
    <row r="1" spans="2:7" ht="17.25">
      <c r="B1" s="65" t="s">
        <v>8</v>
      </c>
      <c r="C1" s="76"/>
      <c r="D1" s="76"/>
      <c r="E1" s="76"/>
      <c r="F1" s="76"/>
      <c r="G1" s="47"/>
    </row>
    <row r="2" spans="2:7" ht="17.25">
      <c r="B2" s="77" t="s">
        <v>140</v>
      </c>
      <c r="C2" s="78"/>
      <c r="D2" s="78"/>
      <c r="E2" s="78"/>
      <c r="F2" s="78"/>
      <c r="G2" s="79"/>
    </row>
    <row r="3" spans="2:7" ht="16.5">
      <c r="B3" s="71" t="s">
        <v>0</v>
      </c>
      <c r="C3" s="73" t="s">
        <v>1</v>
      </c>
      <c r="D3" s="73" t="s">
        <v>5</v>
      </c>
      <c r="E3" s="73" t="s">
        <v>2</v>
      </c>
      <c r="F3" s="13" t="s">
        <v>139</v>
      </c>
      <c r="G3" s="52" t="s">
        <v>74</v>
      </c>
    </row>
    <row r="4" spans="2:7" ht="16.5">
      <c r="B4" s="72"/>
      <c r="C4" s="74"/>
      <c r="D4" s="75"/>
      <c r="E4" s="74"/>
      <c r="F4" s="11" t="s">
        <v>22</v>
      </c>
      <c r="G4" s="53" t="s">
        <v>75</v>
      </c>
    </row>
    <row r="5" spans="2:7" ht="16.5">
      <c r="B5" s="1">
        <v>1</v>
      </c>
      <c r="C5" s="9" t="s">
        <v>3</v>
      </c>
      <c r="D5" s="9">
        <v>33</v>
      </c>
      <c r="E5" s="2">
        <f aca="true" t="shared" si="0" ref="E5:E16">SUM(F5:G5)</f>
        <v>15</v>
      </c>
      <c r="F5" s="30"/>
      <c r="G5" s="49">
        <v>15</v>
      </c>
    </row>
    <row r="6" spans="2:7" ht="16.5">
      <c r="B6" s="3">
        <v>1</v>
      </c>
      <c r="C6" s="7" t="s">
        <v>20</v>
      </c>
      <c r="D6" s="7"/>
      <c r="E6" s="4">
        <f t="shared" si="0"/>
        <v>15</v>
      </c>
      <c r="F6" s="5">
        <v>15</v>
      </c>
      <c r="G6" s="18"/>
    </row>
    <row r="7" spans="2:7" ht="16.5">
      <c r="B7" s="3">
        <v>3</v>
      </c>
      <c r="C7" s="7" t="s">
        <v>64</v>
      </c>
      <c r="D7" s="7"/>
      <c r="E7" s="4">
        <f t="shared" si="0"/>
        <v>10</v>
      </c>
      <c r="F7" s="5">
        <v>5</v>
      </c>
      <c r="G7" s="18">
        <v>5</v>
      </c>
    </row>
    <row r="8" spans="2:7" ht="16.5">
      <c r="B8" s="3">
        <v>3</v>
      </c>
      <c r="C8" s="7" t="s">
        <v>34</v>
      </c>
      <c r="D8" s="7"/>
      <c r="E8" s="4">
        <f t="shared" si="0"/>
        <v>10</v>
      </c>
      <c r="F8" s="5"/>
      <c r="G8" s="18">
        <v>10</v>
      </c>
    </row>
    <row r="9" spans="2:7" ht="16.5">
      <c r="B9" s="3">
        <v>3</v>
      </c>
      <c r="C9" s="7" t="s">
        <v>6</v>
      </c>
      <c r="D9" s="7"/>
      <c r="E9" s="4">
        <f t="shared" si="0"/>
        <v>10</v>
      </c>
      <c r="F9" s="5">
        <v>10</v>
      </c>
      <c r="G9" s="18"/>
    </row>
    <row r="10" spans="2:7" ht="16.5">
      <c r="B10" s="3">
        <v>6</v>
      </c>
      <c r="C10" s="7" t="s">
        <v>92</v>
      </c>
      <c r="D10" s="7"/>
      <c r="E10" s="4">
        <f t="shared" si="0"/>
        <v>8</v>
      </c>
      <c r="F10" s="5">
        <v>3</v>
      </c>
      <c r="G10" s="18">
        <v>5</v>
      </c>
    </row>
    <row r="11" spans="2:7" ht="16.5">
      <c r="B11" s="3">
        <v>6</v>
      </c>
      <c r="C11" s="7" t="s">
        <v>43</v>
      </c>
      <c r="D11" s="12"/>
      <c r="E11" s="4">
        <f t="shared" si="0"/>
        <v>8</v>
      </c>
      <c r="F11" s="5">
        <v>5</v>
      </c>
      <c r="G11" s="18">
        <v>3</v>
      </c>
    </row>
    <row r="12" spans="2:7" ht="16.5">
      <c r="B12" s="3">
        <v>8</v>
      </c>
      <c r="C12" s="7" t="s">
        <v>44</v>
      </c>
      <c r="D12" s="7"/>
      <c r="E12" s="4">
        <f t="shared" si="0"/>
        <v>6</v>
      </c>
      <c r="F12" s="5">
        <v>3</v>
      </c>
      <c r="G12" s="18">
        <v>3</v>
      </c>
    </row>
    <row r="13" spans="2:7" ht="16.5">
      <c r="B13" s="3">
        <v>9</v>
      </c>
      <c r="C13" s="7" t="s">
        <v>42</v>
      </c>
      <c r="D13" s="12"/>
      <c r="E13" s="4">
        <f t="shared" si="0"/>
        <v>3</v>
      </c>
      <c r="F13" s="5">
        <v>3</v>
      </c>
      <c r="G13" s="18"/>
    </row>
    <row r="14" spans="2:7" ht="16.5">
      <c r="B14" s="3">
        <v>9</v>
      </c>
      <c r="C14" s="7" t="s">
        <v>65</v>
      </c>
      <c r="D14" s="7"/>
      <c r="E14" s="4">
        <f t="shared" si="0"/>
        <v>3</v>
      </c>
      <c r="F14" s="5"/>
      <c r="G14" s="18">
        <v>3</v>
      </c>
    </row>
    <row r="15" spans="2:7" ht="16.5">
      <c r="B15" s="3">
        <v>9</v>
      </c>
      <c r="C15" s="7" t="s">
        <v>66</v>
      </c>
      <c r="D15" s="7"/>
      <c r="E15" s="4">
        <f t="shared" si="0"/>
        <v>3</v>
      </c>
      <c r="F15" s="5"/>
      <c r="G15" s="18">
        <v>3</v>
      </c>
    </row>
    <row r="16" spans="2:7" ht="17.25" thickBot="1">
      <c r="B16" s="40">
        <v>9</v>
      </c>
      <c r="C16" s="41" t="s">
        <v>150</v>
      </c>
      <c r="D16" s="41"/>
      <c r="E16" s="48">
        <f t="shared" si="0"/>
        <v>3</v>
      </c>
      <c r="F16" s="54">
        <v>3</v>
      </c>
      <c r="G16" s="55"/>
    </row>
    <row r="17" spans="2:7" ht="17.25" thickBot="1">
      <c r="B17" s="14"/>
      <c r="C17" s="14"/>
      <c r="D17" s="14"/>
      <c r="E17" s="14"/>
      <c r="F17" s="14"/>
      <c r="G17" s="14"/>
    </row>
    <row r="18" spans="2:7" ht="17.25">
      <c r="B18" s="65" t="s">
        <v>12</v>
      </c>
      <c r="C18" s="66"/>
      <c r="D18" s="66"/>
      <c r="E18" s="66"/>
      <c r="F18" s="66"/>
      <c r="G18" s="67"/>
    </row>
    <row r="19" spans="2:7" ht="17.25">
      <c r="B19" s="68" t="s">
        <v>140</v>
      </c>
      <c r="C19" s="69"/>
      <c r="D19" s="69"/>
      <c r="E19" s="69"/>
      <c r="F19" s="69"/>
      <c r="G19" s="70"/>
    </row>
    <row r="20" spans="2:7" ht="16.5">
      <c r="B20" s="80" t="s">
        <v>0</v>
      </c>
      <c r="C20" s="73" t="s">
        <v>1</v>
      </c>
      <c r="D20" s="73" t="s">
        <v>5</v>
      </c>
      <c r="E20" s="73" t="s">
        <v>2</v>
      </c>
      <c r="F20" s="21" t="s">
        <v>139</v>
      </c>
      <c r="G20" s="57" t="s">
        <v>74</v>
      </c>
    </row>
    <row r="21" spans="2:7" ht="16.5">
      <c r="B21" s="72"/>
      <c r="C21" s="74"/>
      <c r="D21" s="75"/>
      <c r="E21" s="74"/>
      <c r="F21" s="22" t="s">
        <v>22</v>
      </c>
      <c r="G21" s="58" t="s">
        <v>75</v>
      </c>
    </row>
    <row r="22" spans="2:7" ht="16.5">
      <c r="B22" s="1">
        <v>1</v>
      </c>
      <c r="C22" s="2" t="s">
        <v>47</v>
      </c>
      <c r="D22" s="33"/>
      <c r="E22" s="2">
        <f aca="true" t="shared" si="1" ref="E22:E45">SUM(F22:G22)</f>
        <v>20</v>
      </c>
      <c r="F22" s="2">
        <v>5</v>
      </c>
      <c r="G22" s="56">
        <v>15</v>
      </c>
    </row>
    <row r="23" spans="2:7" ht="16.5">
      <c r="B23" s="3">
        <v>1</v>
      </c>
      <c r="C23" s="4" t="s">
        <v>48</v>
      </c>
      <c r="D23" s="8"/>
      <c r="E23" s="4">
        <f t="shared" si="1"/>
        <v>20</v>
      </c>
      <c r="F23" s="4">
        <v>5</v>
      </c>
      <c r="G23" s="50">
        <v>15</v>
      </c>
    </row>
    <row r="24" spans="2:7" ht="16.5">
      <c r="B24" s="3">
        <v>3</v>
      </c>
      <c r="C24" s="4" t="s">
        <v>160</v>
      </c>
      <c r="D24" s="8"/>
      <c r="E24" s="4">
        <f t="shared" si="1"/>
        <v>15</v>
      </c>
      <c r="F24" s="4">
        <v>15</v>
      </c>
      <c r="G24" s="50"/>
    </row>
    <row r="25" spans="2:7" ht="16.5">
      <c r="B25" s="3">
        <v>3</v>
      </c>
      <c r="C25" s="4" t="s">
        <v>85</v>
      </c>
      <c r="D25" s="8"/>
      <c r="E25" s="4">
        <f t="shared" si="1"/>
        <v>15</v>
      </c>
      <c r="F25" s="4">
        <v>15</v>
      </c>
      <c r="G25" s="50"/>
    </row>
    <row r="26" spans="2:7" ht="16.5">
      <c r="B26" s="3">
        <v>5</v>
      </c>
      <c r="C26" s="4" t="s">
        <v>73</v>
      </c>
      <c r="D26" s="8"/>
      <c r="E26" s="4">
        <f t="shared" si="1"/>
        <v>10</v>
      </c>
      <c r="F26" s="4"/>
      <c r="G26" s="50">
        <v>10</v>
      </c>
    </row>
    <row r="27" spans="2:7" ht="16.5">
      <c r="B27" s="3">
        <v>5</v>
      </c>
      <c r="C27" s="4" t="s">
        <v>93</v>
      </c>
      <c r="D27" s="8"/>
      <c r="E27" s="4">
        <f t="shared" si="1"/>
        <v>10</v>
      </c>
      <c r="F27" s="4"/>
      <c r="G27" s="50">
        <v>10</v>
      </c>
    </row>
    <row r="28" spans="2:7" ht="16.5">
      <c r="B28" s="3">
        <v>5</v>
      </c>
      <c r="C28" s="7" t="s">
        <v>57</v>
      </c>
      <c r="D28" s="8"/>
      <c r="E28" s="4">
        <f t="shared" si="1"/>
        <v>10</v>
      </c>
      <c r="F28" s="4">
        <v>10</v>
      </c>
      <c r="G28" s="50"/>
    </row>
    <row r="29" spans="2:7" ht="16.5">
      <c r="B29" s="3">
        <v>5</v>
      </c>
      <c r="C29" s="4" t="s">
        <v>161</v>
      </c>
      <c r="D29" s="8"/>
      <c r="E29" s="4">
        <f t="shared" si="1"/>
        <v>10</v>
      </c>
      <c r="F29" s="4">
        <v>10</v>
      </c>
      <c r="G29" s="50"/>
    </row>
    <row r="30" spans="2:7" ht="16.5">
      <c r="B30" s="3">
        <v>9</v>
      </c>
      <c r="C30" s="4" t="s">
        <v>94</v>
      </c>
      <c r="D30" s="8"/>
      <c r="E30" s="4">
        <f t="shared" si="1"/>
        <v>8</v>
      </c>
      <c r="F30" s="4">
        <v>3</v>
      </c>
      <c r="G30" s="50">
        <v>5</v>
      </c>
    </row>
    <row r="31" spans="2:7" ht="16.5">
      <c r="B31" s="3">
        <v>9</v>
      </c>
      <c r="C31" s="4" t="s">
        <v>95</v>
      </c>
      <c r="D31" s="8"/>
      <c r="E31" s="4">
        <f t="shared" si="1"/>
        <v>8</v>
      </c>
      <c r="F31" s="4">
        <v>3</v>
      </c>
      <c r="G31" s="50">
        <v>5</v>
      </c>
    </row>
    <row r="32" spans="2:7" ht="16.5">
      <c r="B32" s="3">
        <v>11</v>
      </c>
      <c r="C32" s="4" t="s">
        <v>42</v>
      </c>
      <c r="D32" s="8"/>
      <c r="E32" s="4">
        <f t="shared" si="1"/>
        <v>5</v>
      </c>
      <c r="F32" s="4">
        <v>5</v>
      </c>
      <c r="G32" s="50"/>
    </row>
    <row r="33" spans="2:7" ht="16.5">
      <c r="B33" s="3">
        <v>11</v>
      </c>
      <c r="C33" s="4" t="s">
        <v>6</v>
      </c>
      <c r="D33" s="8"/>
      <c r="E33" s="4">
        <f t="shared" si="1"/>
        <v>5</v>
      </c>
      <c r="F33" s="4">
        <v>5</v>
      </c>
      <c r="G33" s="50"/>
    </row>
    <row r="34" spans="2:7" ht="16.5">
      <c r="B34" s="3">
        <v>11</v>
      </c>
      <c r="C34" s="4" t="s">
        <v>96</v>
      </c>
      <c r="D34" s="8"/>
      <c r="E34" s="4">
        <f t="shared" si="1"/>
        <v>5</v>
      </c>
      <c r="F34" s="4"/>
      <c r="G34" s="50">
        <v>5</v>
      </c>
    </row>
    <row r="35" spans="2:7" ht="16.5">
      <c r="B35" s="3">
        <v>11</v>
      </c>
      <c r="C35" s="4" t="s">
        <v>97</v>
      </c>
      <c r="D35" s="8"/>
      <c r="E35" s="4">
        <f t="shared" si="1"/>
        <v>5</v>
      </c>
      <c r="F35" s="4"/>
      <c r="G35" s="50">
        <v>5</v>
      </c>
    </row>
    <row r="36" spans="2:7" ht="16.5">
      <c r="B36" s="3">
        <v>15</v>
      </c>
      <c r="C36" s="4" t="s">
        <v>98</v>
      </c>
      <c r="D36" s="8"/>
      <c r="E36" s="4">
        <f t="shared" si="1"/>
        <v>3</v>
      </c>
      <c r="F36" s="4"/>
      <c r="G36" s="50">
        <v>3</v>
      </c>
    </row>
    <row r="37" spans="2:7" ht="16.5">
      <c r="B37" s="3">
        <v>15</v>
      </c>
      <c r="C37" s="4" t="s">
        <v>99</v>
      </c>
      <c r="D37" s="8"/>
      <c r="E37" s="4">
        <f t="shared" si="1"/>
        <v>3</v>
      </c>
      <c r="F37" s="4"/>
      <c r="G37" s="50">
        <v>3</v>
      </c>
    </row>
    <row r="38" spans="2:7" ht="16.5">
      <c r="B38" s="3">
        <v>15</v>
      </c>
      <c r="C38" s="4" t="s">
        <v>100</v>
      </c>
      <c r="D38" s="8"/>
      <c r="E38" s="4">
        <f t="shared" si="1"/>
        <v>3</v>
      </c>
      <c r="F38" s="4"/>
      <c r="G38" s="50">
        <v>3</v>
      </c>
    </row>
    <row r="39" spans="2:7" ht="16.5">
      <c r="B39" s="3">
        <v>15</v>
      </c>
      <c r="C39" s="4" t="s">
        <v>101</v>
      </c>
      <c r="D39" s="8"/>
      <c r="E39" s="4">
        <f t="shared" si="1"/>
        <v>3</v>
      </c>
      <c r="F39" s="4"/>
      <c r="G39" s="50">
        <v>3</v>
      </c>
    </row>
    <row r="40" spans="2:7" ht="16.5">
      <c r="B40" s="3">
        <v>15</v>
      </c>
      <c r="C40" s="4" t="s">
        <v>162</v>
      </c>
      <c r="D40" s="8"/>
      <c r="E40" s="4">
        <f t="shared" si="1"/>
        <v>3</v>
      </c>
      <c r="F40" s="4">
        <v>3</v>
      </c>
      <c r="G40" s="50"/>
    </row>
    <row r="41" spans="2:7" ht="16.5">
      <c r="B41" s="3">
        <v>15</v>
      </c>
      <c r="C41" s="4" t="s">
        <v>163</v>
      </c>
      <c r="D41" s="8"/>
      <c r="E41" s="4">
        <f t="shared" si="1"/>
        <v>3</v>
      </c>
      <c r="F41" s="4">
        <v>3</v>
      </c>
      <c r="G41" s="50"/>
    </row>
    <row r="42" spans="2:7" ht="16.5">
      <c r="B42" s="3">
        <v>15</v>
      </c>
      <c r="C42" s="8" t="s">
        <v>164</v>
      </c>
      <c r="D42" s="4"/>
      <c r="E42" s="4">
        <f t="shared" si="1"/>
        <v>3</v>
      </c>
      <c r="F42" s="4">
        <v>3</v>
      </c>
      <c r="G42" s="50"/>
    </row>
    <row r="43" spans="2:7" ht="16.5">
      <c r="B43" s="3">
        <v>15</v>
      </c>
      <c r="C43" s="8" t="s">
        <v>165</v>
      </c>
      <c r="D43" s="4"/>
      <c r="E43" s="4">
        <f t="shared" si="1"/>
        <v>3</v>
      </c>
      <c r="F43" s="4">
        <v>3</v>
      </c>
      <c r="G43" s="50"/>
    </row>
    <row r="44" spans="2:7" ht="16.5">
      <c r="B44" s="3">
        <v>15</v>
      </c>
      <c r="C44" s="8" t="s">
        <v>166</v>
      </c>
      <c r="D44" s="4"/>
      <c r="E44" s="4">
        <f t="shared" si="1"/>
        <v>3</v>
      </c>
      <c r="F44" s="4">
        <v>3</v>
      </c>
      <c r="G44" s="50"/>
    </row>
    <row r="45" spans="2:7" ht="17.25" thickBot="1">
      <c r="B45" s="40">
        <v>15</v>
      </c>
      <c r="C45" s="15" t="s">
        <v>167</v>
      </c>
      <c r="D45" s="48"/>
      <c r="E45" s="48">
        <f t="shared" si="1"/>
        <v>3</v>
      </c>
      <c r="F45" s="48">
        <v>3</v>
      </c>
      <c r="G45" s="51"/>
    </row>
  </sheetData>
  <sheetProtection/>
  <mergeCells count="12">
    <mergeCell ref="B20:B21"/>
    <mergeCell ref="C20:C21"/>
    <mergeCell ref="D20:D21"/>
    <mergeCell ref="E20:E21"/>
    <mergeCell ref="B18:G18"/>
    <mergeCell ref="B19:G19"/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100" zoomScalePageLayoutView="0" workbookViewId="0" topLeftCell="A1">
      <selection activeCell="E27" sqref="E27"/>
    </sheetView>
  </sheetViews>
  <sheetFormatPr defaultColWidth="9.00390625" defaultRowHeight="16.5"/>
  <cols>
    <col min="2" max="2" width="5.50390625" style="0" bestFit="1" customWidth="1"/>
    <col min="3" max="3" width="13.00390625" style="0" bestFit="1" customWidth="1"/>
    <col min="4" max="4" width="5.50390625" style="0" bestFit="1" customWidth="1"/>
    <col min="5" max="6" width="8.50390625" style="0" customWidth="1"/>
    <col min="7" max="7" width="9.875" style="0" customWidth="1"/>
  </cols>
  <sheetData>
    <row r="1" spans="2:7" ht="17.25">
      <c r="B1" s="65" t="s">
        <v>13</v>
      </c>
      <c r="C1" s="66"/>
      <c r="D1" s="66"/>
      <c r="E1" s="66"/>
      <c r="F1" s="66"/>
      <c r="G1" s="67"/>
    </row>
    <row r="2" spans="2:7" ht="17.25">
      <c r="B2" s="68" t="s">
        <v>140</v>
      </c>
      <c r="C2" s="69"/>
      <c r="D2" s="69"/>
      <c r="E2" s="69"/>
      <c r="F2" s="69"/>
      <c r="G2" s="70"/>
    </row>
    <row r="3" spans="2:7" ht="16.5">
      <c r="B3" s="71" t="s">
        <v>0</v>
      </c>
      <c r="C3" s="73" t="s">
        <v>1</v>
      </c>
      <c r="D3" s="73" t="s">
        <v>5</v>
      </c>
      <c r="E3" s="73" t="s">
        <v>2</v>
      </c>
      <c r="F3" s="13" t="s">
        <v>139</v>
      </c>
      <c r="G3" s="52" t="s">
        <v>74</v>
      </c>
    </row>
    <row r="4" spans="2:7" ht="16.5">
      <c r="B4" s="72"/>
      <c r="C4" s="74"/>
      <c r="D4" s="75"/>
      <c r="E4" s="74"/>
      <c r="F4" s="11" t="s">
        <v>22</v>
      </c>
      <c r="G4" s="53" t="s">
        <v>75</v>
      </c>
    </row>
    <row r="5" spans="2:7" ht="16.5">
      <c r="B5" s="1">
        <v>1</v>
      </c>
      <c r="C5" s="2" t="s">
        <v>102</v>
      </c>
      <c r="D5" s="2"/>
      <c r="E5" s="2">
        <f aca="true" t="shared" si="0" ref="E5:E17">SUM(F5:G5)</f>
        <v>15</v>
      </c>
      <c r="F5" s="5"/>
      <c r="G5" s="18">
        <v>15</v>
      </c>
    </row>
    <row r="6" spans="2:7" ht="16.5">
      <c r="B6" s="3">
        <v>1</v>
      </c>
      <c r="C6" s="4" t="s">
        <v>97</v>
      </c>
      <c r="D6" s="4"/>
      <c r="E6" s="4">
        <f t="shared" si="0"/>
        <v>15</v>
      </c>
      <c r="F6" s="5">
        <v>15</v>
      </c>
      <c r="G6" s="18"/>
    </row>
    <row r="7" spans="2:7" ht="16.5">
      <c r="B7" s="3">
        <v>3</v>
      </c>
      <c r="C7" s="4" t="s">
        <v>11</v>
      </c>
      <c r="D7" s="4">
        <v>29</v>
      </c>
      <c r="E7" s="4">
        <f t="shared" si="0"/>
        <v>10</v>
      </c>
      <c r="F7" s="5"/>
      <c r="G7" s="18">
        <v>10</v>
      </c>
    </row>
    <row r="8" spans="2:7" ht="16.5">
      <c r="B8" s="3">
        <v>3</v>
      </c>
      <c r="C8" s="4" t="s">
        <v>45</v>
      </c>
      <c r="D8" s="4"/>
      <c r="E8" s="4">
        <f t="shared" si="0"/>
        <v>10</v>
      </c>
      <c r="F8" s="5">
        <v>5</v>
      </c>
      <c r="G8" s="18">
        <v>5</v>
      </c>
    </row>
    <row r="9" spans="2:7" ht="16.5">
      <c r="B9" s="3">
        <v>3</v>
      </c>
      <c r="C9" s="4" t="s">
        <v>58</v>
      </c>
      <c r="D9" s="4"/>
      <c r="E9" s="4">
        <f t="shared" si="0"/>
        <v>10</v>
      </c>
      <c r="F9" s="5">
        <v>10</v>
      </c>
      <c r="G9" s="18"/>
    </row>
    <row r="10" spans="2:7" ht="16.5">
      <c r="B10" s="3">
        <v>6</v>
      </c>
      <c r="C10" s="4" t="s">
        <v>67</v>
      </c>
      <c r="D10" s="4"/>
      <c r="E10" s="4">
        <f t="shared" si="0"/>
        <v>8</v>
      </c>
      <c r="F10" s="5">
        <v>5</v>
      </c>
      <c r="G10" s="18">
        <v>3</v>
      </c>
    </row>
    <row r="11" spans="2:7" ht="16.5">
      <c r="B11" s="3">
        <v>7</v>
      </c>
      <c r="C11" s="4" t="s">
        <v>105</v>
      </c>
      <c r="D11" s="4"/>
      <c r="E11" s="4">
        <f t="shared" si="0"/>
        <v>6</v>
      </c>
      <c r="F11" s="5">
        <v>3</v>
      </c>
      <c r="G11" s="18">
        <v>3</v>
      </c>
    </row>
    <row r="12" spans="2:7" ht="16.5">
      <c r="B12" s="3">
        <v>8</v>
      </c>
      <c r="C12" s="4" t="s">
        <v>21</v>
      </c>
      <c r="D12" s="4">
        <v>29</v>
      </c>
      <c r="E12" s="4">
        <f t="shared" si="0"/>
        <v>5</v>
      </c>
      <c r="F12" s="5"/>
      <c r="G12" s="18">
        <v>5</v>
      </c>
    </row>
    <row r="13" spans="2:7" ht="16.5">
      <c r="B13" s="3">
        <v>9</v>
      </c>
      <c r="C13" s="4" t="s">
        <v>103</v>
      </c>
      <c r="D13" s="4"/>
      <c r="E13" s="4">
        <f t="shared" si="0"/>
        <v>3</v>
      </c>
      <c r="F13" s="5"/>
      <c r="G13" s="18">
        <v>3</v>
      </c>
    </row>
    <row r="14" spans="2:7" ht="16.5">
      <c r="B14" s="3">
        <v>9</v>
      </c>
      <c r="C14" s="4" t="s">
        <v>104</v>
      </c>
      <c r="D14" s="4"/>
      <c r="E14" s="4">
        <f t="shared" si="0"/>
        <v>3</v>
      </c>
      <c r="F14" s="5"/>
      <c r="G14" s="18">
        <v>3</v>
      </c>
    </row>
    <row r="15" spans="2:7" ht="16.5">
      <c r="B15" s="3">
        <v>9</v>
      </c>
      <c r="C15" s="4" t="s">
        <v>168</v>
      </c>
      <c r="D15" s="4"/>
      <c r="E15" s="4">
        <f t="shared" si="0"/>
        <v>3</v>
      </c>
      <c r="F15" s="5">
        <v>3</v>
      </c>
      <c r="G15" s="18"/>
    </row>
    <row r="16" spans="2:7" ht="16.5">
      <c r="B16" s="3">
        <v>9</v>
      </c>
      <c r="C16" s="4" t="s">
        <v>169</v>
      </c>
      <c r="D16" s="4"/>
      <c r="E16" s="4">
        <f t="shared" si="0"/>
        <v>3</v>
      </c>
      <c r="F16" s="5">
        <v>3</v>
      </c>
      <c r="G16" s="18"/>
    </row>
    <row r="17" spans="2:7" ht="17.25" thickBot="1">
      <c r="B17" s="40">
        <v>9</v>
      </c>
      <c r="C17" s="48" t="s">
        <v>9</v>
      </c>
      <c r="D17" s="48"/>
      <c r="E17" s="48">
        <f t="shared" si="0"/>
        <v>3</v>
      </c>
      <c r="F17" s="54">
        <v>3</v>
      </c>
      <c r="G17" s="55"/>
    </row>
    <row r="18" spans="2:7" ht="17.25" thickBot="1">
      <c r="B18" s="15"/>
      <c r="C18" s="8"/>
      <c r="D18" s="8"/>
      <c r="E18" s="8"/>
      <c r="F18" s="8"/>
      <c r="G18" s="8"/>
    </row>
    <row r="19" spans="2:7" ht="17.25">
      <c r="B19" s="65" t="s">
        <v>14</v>
      </c>
      <c r="C19" s="66"/>
      <c r="D19" s="66"/>
      <c r="E19" s="66"/>
      <c r="F19" s="66"/>
      <c r="G19" s="67"/>
    </row>
    <row r="20" spans="2:7" ht="17.25">
      <c r="B20" s="77" t="s">
        <v>140</v>
      </c>
      <c r="C20" s="81"/>
      <c r="D20" s="81"/>
      <c r="E20" s="81"/>
      <c r="F20" s="81"/>
      <c r="G20" s="82"/>
    </row>
    <row r="21" spans="2:7" ht="16.5">
      <c r="B21" s="71" t="s">
        <v>0</v>
      </c>
      <c r="C21" s="73" t="s">
        <v>1</v>
      </c>
      <c r="D21" s="73" t="s">
        <v>5</v>
      </c>
      <c r="E21" s="73" t="s">
        <v>2</v>
      </c>
      <c r="F21" s="13" t="s">
        <v>139</v>
      </c>
      <c r="G21" s="52" t="s">
        <v>74</v>
      </c>
    </row>
    <row r="22" spans="2:7" ht="16.5">
      <c r="B22" s="72"/>
      <c r="C22" s="74"/>
      <c r="D22" s="75"/>
      <c r="E22" s="74"/>
      <c r="F22" s="11" t="s">
        <v>22</v>
      </c>
      <c r="G22" s="53" t="s">
        <v>75</v>
      </c>
    </row>
    <row r="23" spans="2:7" ht="16.5">
      <c r="B23" s="1">
        <v>1</v>
      </c>
      <c r="C23" s="9" t="s">
        <v>106</v>
      </c>
      <c r="D23" s="27"/>
      <c r="E23" s="2">
        <f aca="true" t="shared" si="1" ref="E23:E40">SUM(F23:G23)</f>
        <v>30</v>
      </c>
      <c r="F23" s="2">
        <v>15</v>
      </c>
      <c r="G23" s="16">
        <v>15</v>
      </c>
    </row>
    <row r="24" spans="2:7" ht="16.5">
      <c r="B24" s="3">
        <v>1</v>
      </c>
      <c r="C24" s="7" t="s">
        <v>107</v>
      </c>
      <c r="D24" s="25"/>
      <c r="E24" s="4">
        <f t="shared" si="1"/>
        <v>30</v>
      </c>
      <c r="F24" s="4">
        <v>15</v>
      </c>
      <c r="G24" s="38">
        <v>15</v>
      </c>
    </row>
    <row r="25" spans="2:7" ht="16.5">
      <c r="B25" s="3">
        <v>3</v>
      </c>
      <c r="C25" s="4" t="s">
        <v>24</v>
      </c>
      <c r="D25" s="4"/>
      <c r="E25" s="4">
        <f t="shared" si="1"/>
        <v>20</v>
      </c>
      <c r="F25" s="4">
        <v>10</v>
      </c>
      <c r="G25" s="38">
        <v>10</v>
      </c>
    </row>
    <row r="26" spans="2:7" ht="16.5">
      <c r="B26" s="3">
        <v>4</v>
      </c>
      <c r="C26" s="4" t="s">
        <v>19</v>
      </c>
      <c r="D26" s="4">
        <v>28</v>
      </c>
      <c r="E26" s="4">
        <f t="shared" si="1"/>
        <v>10</v>
      </c>
      <c r="F26" s="4"/>
      <c r="G26" s="38">
        <v>10</v>
      </c>
    </row>
    <row r="27" spans="2:7" ht="16.5">
      <c r="B27" s="3">
        <v>4</v>
      </c>
      <c r="C27" s="7" t="s">
        <v>59</v>
      </c>
      <c r="D27" s="25"/>
      <c r="E27" s="4">
        <f t="shared" si="1"/>
        <v>10</v>
      </c>
      <c r="F27" s="4">
        <v>5</v>
      </c>
      <c r="G27" s="38">
        <v>5</v>
      </c>
    </row>
    <row r="28" spans="2:7" ht="16.5">
      <c r="B28" s="3">
        <v>4</v>
      </c>
      <c r="C28" s="4" t="s">
        <v>9</v>
      </c>
      <c r="D28" s="4">
        <v>30</v>
      </c>
      <c r="E28" s="4">
        <f t="shared" si="1"/>
        <v>10</v>
      </c>
      <c r="F28" s="4">
        <v>10</v>
      </c>
      <c r="G28" s="38"/>
    </row>
    <row r="29" spans="2:7" ht="16.5">
      <c r="B29" s="3">
        <v>7</v>
      </c>
      <c r="C29" s="7" t="s">
        <v>108</v>
      </c>
      <c r="D29" s="25"/>
      <c r="E29" s="4">
        <f t="shared" si="1"/>
        <v>5</v>
      </c>
      <c r="F29" s="4"/>
      <c r="G29" s="38">
        <v>5</v>
      </c>
    </row>
    <row r="30" spans="2:7" ht="16.5">
      <c r="B30" s="3">
        <v>7</v>
      </c>
      <c r="C30" s="7" t="s">
        <v>109</v>
      </c>
      <c r="D30" s="25"/>
      <c r="E30" s="4">
        <f t="shared" si="1"/>
        <v>5</v>
      </c>
      <c r="F30" s="4"/>
      <c r="G30" s="38">
        <v>5</v>
      </c>
    </row>
    <row r="31" spans="2:7" ht="16.5">
      <c r="B31" s="3">
        <v>7</v>
      </c>
      <c r="C31" s="7" t="s">
        <v>110</v>
      </c>
      <c r="D31" s="25"/>
      <c r="E31" s="4">
        <f t="shared" si="1"/>
        <v>5</v>
      </c>
      <c r="F31" s="7"/>
      <c r="G31" s="38">
        <v>5</v>
      </c>
    </row>
    <row r="32" spans="2:7" ht="16.5">
      <c r="B32" s="3">
        <v>7</v>
      </c>
      <c r="C32" s="4" t="s">
        <v>170</v>
      </c>
      <c r="D32" s="4"/>
      <c r="E32" s="4">
        <f t="shared" si="1"/>
        <v>5</v>
      </c>
      <c r="F32" s="4">
        <v>5</v>
      </c>
      <c r="G32" s="18"/>
    </row>
    <row r="33" spans="2:7" ht="16.5">
      <c r="B33" s="3">
        <v>11</v>
      </c>
      <c r="C33" s="4" t="s">
        <v>97</v>
      </c>
      <c r="D33" s="4"/>
      <c r="E33" s="4">
        <f t="shared" si="1"/>
        <v>3</v>
      </c>
      <c r="F33" s="4">
        <v>3</v>
      </c>
      <c r="G33" s="18"/>
    </row>
    <row r="34" spans="2:7" ht="16.5">
      <c r="B34" s="3">
        <v>11</v>
      </c>
      <c r="C34" s="7" t="s">
        <v>121</v>
      </c>
      <c r="D34" s="25"/>
      <c r="E34" s="4">
        <f t="shared" si="1"/>
        <v>3</v>
      </c>
      <c r="F34" s="4">
        <v>3</v>
      </c>
      <c r="G34" s="38"/>
    </row>
    <row r="35" spans="2:7" ht="16.5">
      <c r="B35" s="3">
        <v>11</v>
      </c>
      <c r="C35" s="7" t="s">
        <v>171</v>
      </c>
      <c r="D35" s="24"/>
      <c r="E35" s="4">
        <f t="shared" si="1"/>
        <v>3</v>
      </c>
      <c r="F35" s="4">
        <v>3</v>
      </c>
      <c r="G35" s="38"/>
    </row>
    <row r="36" spans="2:7" ht="16.5">
      <c r="B36" s="3">
        <v>11</v>
      </c>
      <c r="C36" s="7" t="s">
        <v>10</v>
      </c>
      <c r="D36" s="24"/>
      <c r="E36" s="4">
        <f t="shared" si="1"/>
        <v>3</v>
      </c>
      <c r="F36" s="4">
        <v>3</v>
      </c>
      <c r="G36" s="38"/>
    </row>
    <row r="37" spans="2:7" ht="16.5">
      <c r="B37" s="3">
        <v>11</v>
      </c>
      <c r="C37" s="7" t="s">
        <v>172</v>
      </c>
      <c r="D37" s="24"/>
      <c r="E37" s="4">
        <f t="shared" si="1"/>
        <v>3</v>
      </c>
      <c r="F37" s="4">
        <v>3</v>
      </c>
      <c r="G37" s="38"/>
    </row>
    <row r="38" spans="2:7" ht="16.5">
      <c r="B38" s="3">
        <v>11</v>
      </c>
      <c r="C38" s="7" t="s">
        <v>173</v>
      </c>
      <c r="D38" s="24"/>
      <c r="E38" s="4">
        <f t="shared" si="1"/>
        <v>3</v>
      </c>
      <c r="F38" s="4">
        <v>3</v>
      </c>
      <c r="G38" s="38"/>
    </row>
    <row r="39" spans="2:7" ht="16.5">
      <c r="B39" s="3">
        <v>11</v>
      </c>
      <c r="C39" s="7" t="s">
        <v>174</v>
      </c>
      <c r="D39" s="24"/>
      <c r="E39" s="4">
        <f t="shared" si="1"/>
        <v>3</v>
      </c>
      <c r="F39" s="4">
        <v>3</v>
      </c>
      <c r="G39" s="38"/>
    </row>
    <row r="40" spans="2:7" ht="17.25" thickBot="1">
      <c r="B40" s="40">
        <v>11</v>
      </c>
      <c r="C40" s="41" t="s">
        <v>175</v>
      </c>
      <c r="D40" s="42"/>
      <c r="E40" s="48">
        <f t="shared" si="1"/>
        <v>3</v>
      </c>
      <c r="F40" s="48">
        <v>3</v>
      </c>
      <c r="G40" s="28"/>
    </row>
    <row r="41" ht="16.5">
      <c r="G41" s="29"/>
    </row>
    <row r="42" ht="16.5">
      <c r="G42" s="29"/>
    </row>
    <row r="43" ht="16.5">
      <c r="G43" s="29"/>
    </row>
    <row r="44" ht="16.5">
      <c r="G44" s="29"/>
    </row>
    <row r="45" ht="16.5">
      <c r="G45" s="29"/>
    </row>
    <row r="46" ht="16.5">
      <c r="G46" s="29"/>
    </row>
    <row r="47" ht="16.5">
      <c r="G47" s="29"/>
    </row>
    <row r="48" ht="16.5">
      <c r="G48" s="29"/>
    </row>
    <row r="49" ht="16.5">
      <c r="G49" s="29"/>
    </row>
    <row r="50" ht="16.5">
      <c r="G50" s="29"/>
    </row>
    <row r="51" ht="16.5">
      <c r="G51" s="29"/>
    </row>
    <row r="52" ht="16.5">
      <c r="G52" s="29"/>
    </row>
    <row r="53" ht="16.5">
      <c r="G53" s="29"/>
    </row>
    <row r="54" ht="16.5">
      <c r="G54" s="29"/>
    </row>
    <row r="55" ht="16.5">
      <c r="G55" s="29"/>
    </row>
    <row r="56" ht="16.5">
      <c r="G56" s="29"/>
    </row>
    <row r="57" ht="16.5">
      <c r="G57" s="29"/>
    </row>
    <row r="58" ht="16.5">
      <c r="G58" s="29"/>
    </row>
    <row r="59" ht="16.5">
      <c r="G59" s="29"/>
    </row>
    <row r="60" ht="16.5">
      <c r="G60" s="29"/>
    </row>
    <row r="61" ht="16.5">
      <c r="G61" s="29"/>
    </row>
    <row r="62" ht="16.5">
      <c r="G62" s="29"/>
    </row>
    <row r="63" ht="16.5">
      <c r="G63" s="29"/>
    </row>
    <row r="64" ht="16.5">
      <c r="G64" s="29"/>
    </row>
    <row r="65" ht="16.5">
      <c r="G65" s="29"/>
    </row>
    <row r="66" ht="16.5">
      <c r="G66" s="29"/>
    </row>
    <row r="67" ht="16.5">
      <c r="G67" s="29"/>
    </row>
    <row r="68" ht="16.5">
      <c r="G68" s="29"/>
    </row>
    <row r="69" ht="16.5">
      <c r="G69" s="29"/>
    </row>
    <row r="70" ht="16.5">
      <c r="G70" s="29"/>
    </row>
  </sheetData>
  <sheetProtection/>
  <mergeCells count="12">
    <mergeCell ref="B21:B22"/>
    <mergeCell ref="C21:C22"/>
    <mergeCell ref="E21:E22"/>
    <mergeCell ref="D21:D22"/>
    <mergeCell ref="B1:G1"/>
    <mergeCell ref="B2:G2"/>
    <mergeCell ref="B19:G19"/>
    <mergeCell ref="B20:G20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6"/>
  <sheetViews>
    <sheetView zoomScaleSheetLayoutView="100" zoomScalePageLayoutView="0" workbookViewId="0" topLeftCell="A1">
      <selection activeCell="F38" sqref="F38"/>
    </sheetView>
  </sheetViews>
  <sheetFormatPr defaultColWidth="9.00390625" defaultRowHeight="16.5"/>
  <cols>
    <col min="2" max="2" width="9.00390625" style="6" customWidth="1"/>
    <col min="3" max="3" width="11.625" style="6" bestFit="1" customWidth="1"/>
    <col min="4" max="4" width="9.00390625" style="6" customWidth="1"/>
    <col min="5" max="5" width="5.50390625" style="6" bestFit="1" customWidth="1"/>
    <col min="6" max="6" width="8.875" style="6" customWidth="1"/>
    <col min="7" max="7" width="9.50390625" style="6" customWidth="1"/>
  </cols>
  <sheetData>
    <row r="1" spans="2:7" ht="17.25">
      <c r="B1" s="65" t="s">
        <v>15</v>
      </c>
      <c r="C1" s="66"/>
      <c r="D1" s="66"/>
      <c r="E1" s="66"/>
      <c r="F1" s="66"/>
      <c r="G1" s="67"/>
    </row>
    <row r="2" spans="2:7" ht="17.25">
      <c r="B2" s="68" t="s">
        <v>138</v>
      </c>
      <c r="C2" s="69"/>
      <c r="D2" s="69"/>
      <c r="E2" s="69"/>
      <c r="F2" s="69"/>
      <c r="G2" s="70"/>
    </row>
    <row r="3" spans="2:7" ht="16.5">
      <c r="B3" s="71" t="s">
        <v>0</v>
      </c>
      <c r="C3" s="73" t="s">
        <v>1</v>
      </c>
      <c r="D3" s="73" t="s">
        <v>5</v>
      </c>
      <c r="E3" s="73" t="s">
        <v>2</v>
      </c>
      <c r="F3" s="13" t="s">
        <v>139</v>
      </c>
      <c r="G3" s="52" t="s">
        <v>74</v>
      </c>
    </row>
    <row r="4" spans="2:7" ht="16.5">
      <c r="B4" s="72"/>
      <c r="C4" s="74"/>
      <c r="D4" s="75"/>
      <c r="E4" s="74"/>
      <c r="F4" s="11" t="s">
        <v>22</v>
      </c>
      <c r="G4" s="53" t="s">
        <v>75</v>
      </c>
    </row>
    <row r="5" spans="2:7" ht="16.5">
      <c r="B5" s="1">
        <v>1</v>
      </c>
      <c r="C5" s="9" t="s">
        <v>17</v>
      </c>
      <c r="D5" s="34"/>
      <c r="E5" s="2">
        <f aca="true" t="shared" si="0" ref="E5:E24">SUM(F5:G5)</f>
        <v>25</v>
      </c>
      <c r="F5" s="2">
        <v>15</v>
      </c>
      <c r="G5" s="56">
        <v>10</v>
      </c>
    </row>
    <row r="6" spans="2:7" ht="16.5">
      <c r="B6" s="3">
        <v>2</v>
      </c>
      <c r="C6" s="7" t="s">
        <v>111</v>
      </c>
      <c r="D6" s="20"/>
      <c r="E6" s="4">
        <f t="shared" si="0"/>
        <v>20</v>
      </c>
      <c r="F6" s="4"/>
      <c r="G6" s="50">
        <v>20</v>
      </c>
    </row>
    <row r="7" spans="2:7" ht="16.5">
      <c r="B7" s="3">
        <v>3</v>
      </c>
      <c r="C7" s="7" t="s">
        <v>112</v>
      </c>
      <c r="D7" s="20"/>
      <c r="E7" s="4">
        <f t="shared" si="0"/>
        <v>15</v>
      </c>
      <c r="F7" s="4"/>
      <c r="G7" s="50">
        <v>15</v>
      </c>
    </row>
    <row r="8" spans="2:7" ht="16.5">
      <c r="B8" s="3">
        <v>4</v>
      </c>
      <c r="C8" s="7" t="s">
        <v>35</v>
      </c>
      <c r="D8" s="20"/>
      <c r="E8" s="4">
        <f t="shared" si="0"/>
        <v>10</v>
      </c>
      <c r="F8" s="4"/>
      <c r="G8" s="50">
        <v>10</v>
      </c>
    </row>
    <row r="9" spans="2:7" ht="16.5">
      <c r="B9" s="3">
        <v>4</v>
      </c>
      <c r="C9" s="7" t="s">
        <v>121</v>
      </c>
      <c r="D9" s="20"/>
      <c r="E9" s="4">
        <f t="shared" si="0"/>
        <v>10</v>
      </c>
      <c r="F9" s="4">
        <v>10</v>
      </c>
      <c r="G9" s="50"/>
    </row>
    <row r="10" spans="2:7" ht="16.5">
      <c r="B10" s="3">
        <v>6</v>
      </c>
      <c r="C10" s="7" t="s">
        <v>60</v>
      </c>
      <c r="D10" s="20"/>
      <c r="E10" s="4">
        <f t="shared" si="0"/>
        <v>5</v>
      </c>
      <c r="F10" s="4"/>
      <c r="G10" s="50">
        <v>5</v>
      </c>
    </row>
    <row r="11" spans="2:7" ht="16.5">
      <c r="B11" s="3">
        <v>6</v>
      </c>
      <c r="C11" s="7" t="s">
        <v>46</v>
      </c>
      <c r="D11" s="20"/>
      <c r="E11" s="4">
        <f t="shared" si="0"/>
        <v>5</v>
      </c>
      <c r="F11" s="4"/>
      <c r="G11" s="50">
        <v>5</v>
      </c>
    </row>
    <row r="12" spans="2:7" ht="16.5">
      <c r="B12" s="3">
        <v>6</v>
      </c>
      <c r="C12" s="7" t="s">
        <v>113</v>
      </c>
      <c r="D12" s="20"/>
      <c r="E12" s="4">
        <f t="shared" si="0"/>
        <v>5</v>
      </c>
      <c r="F12" s="4"/>
      <c r="G12" s="50">
        <v>5</v>
      </c>
    </row>
    <row r="13" spans="2:7" ht="16.5">
      <c r="B13" s="3">
        <v>6</v>
      </c>
      <c r="C13" s="7" t="s">
        <v>114</v>
      </c>
      <c r="D13" s="20"/>
      <c r="E13" s="4">
        <f t="shared" si="0"/>
        <v>5</v>
      </c>
      <c r="F13" s="4"/>
      <c r="G13" s="50">
        <v>5</v>
      </c>
    </row>
    <row r="14" spans="2:7" ht="16.5">
      <c r="B14" s="3">
        <v>6</v>
      </c>
      <c r="C14" s="7" t="s">
        <v>176</v>
      </c>
      <c r="D14" s="20"/>
      <c r="E14" s="4">
        <f t="shared" si="0"/>
        <v>5</v>
      </c>
      <c r="F14" s="4">
        <v>5</v>
      </c>
      <c r="G14" s="50"/>
    </row>
    <row r="15" spans="2:7" ht="16.5">
      <c r="B15" s="3">
        <v>6</v>
      </c>
      <c r="C15" s="7" t="s">
        <v>11</v>
      </c>
      <c r="D15" s="20"/>
      <c r="E15" s="4">
        <f t="shared" si="0"/>
        <v>5</v>
      </c>
      <c r="F15" s="4">
        <v>5</v>
      </c>
      <c r="G15" s="50"/>
    </row>
    <row r="16" spans="2:7" ht="16.5">
      <c r="B16" s="3">
        <v>12</v>
      </c>
      <c r="C16" s="7" t="s">
        <v>61</v>
      </c>
      <c r="D16" s="20"/>
      <c r="E16" s="4">
        <f t="shared" si="0"/>
        <v>3</v>
      </c>
      <c r="F16" s="4">
        <v>3</v>
      </c>
      <c r="G16" s="50"/>
    </row>
    <row r="17" spans="2:7" ht="16.5">
      <c r="B17" s="3">
        <v>12</v>
      </c>
      <c r="C17" s="7" t="s">
        <v>115</v>
      </c>
      <c r="D17" s="20"/>
      <c r="E17" s="4">
        <f t="shared" si="0"/>
        <v>3</v>
      </c>
      <c r="F17" s="4"/>
      <c r="G17" s="50">
        <v>3</v>
      </c>
    </row>
    <row r="18" spans="2:7" ht="16.5">
      <c r="B18" s="3">
        <v>12</v>
      </c>
      <c r="C18" s="7" t="s">
        <v>116</v>
      </c>
      <c r="D18" s="20"/>
      <c r="E18" s="4">
        <f t="shared" si="0"/>
        <v>3</v>
      </c>
      <c r="F18" s="4"/>
      <c r="G18" s="50">
        <v>3</v>
      </c>
    </row>
    <row r="19" spans="2:7" ht="16.5">
      <c r="B19" s="3">
        <v>12</v>
      </c>
      <c r="C19" s="7" t="s">
        <v>117</v>
      </c>
      <c r="D19" s="20"/>
      <c r="E19" s="4">
        <f t="shared" si="0"/>
        <v>3</v>
      </c>
      <c r="F19" s="4"/>
      <c r="G19" s="50">
        <v>3</v>
      </c>
    </row>
    <row r="20" spans="2:7" ht="16.5">
      <c r="B20" s="3">
        <v>12</v>
      </c>
      <c r="C20" s="7" t="s">
        <v>118</v>
      </c>
      <c r="D20" s="20"/>
      <c r="E20" s="4">
        <f t="shared" si="0"/>
        <v>3</v>
      </c>
      <c r="F20" s="4"/>
      <c r="G20" s="50">
        <v>3</v>
      </c>
    </row>
    <row r="21" spans="2:7" ht="16.5">
      <c r="B21" s="3">
        <v>12</v>
      </c>
      <c r="C21" s="7" t="s">
        <v>119</v>
      </c>
      <c r="D21" s="20"/>
      <c r="E21" s="4">
        <f t="shared" si="0"/>
        <v>3</v>
      </c>
      <c r="F21" s="4"/>
      <c r="G21" s="50">
        <v>3</v>
      </c>
    </row>
    <row r="22" spans="2:7" ht="16.5">
      <c r="B22" s="3">
        <v>12</v>
      </c>
      <c r="C22" s="7" t="s">
        <v>177</v>
      </c>
      <c r="D22" s="20"/>
      <c r="E22" s="4">
        <f t="shared" si="0"/>
        <v>3</v>
      </c>
      <c r="F22" s="4">
        <v>3</v>
      </c>
      <c r="G22" s="50"/>
    </row>
    <row r="23" spans="2:7" ht="16.5">
      <c r="B23" s="3">
        <v>12</v>
      </c>
      <c r="C23" s="7" t="s">
        <v>178</v>
      </c>
      <c r="D23" s="20"/>
      <c r="E23" s="4">
        <f t="shared" si="0"/>
        <v>3</v>
      </c>
      <c r="F23" s="4">
        <v>3</v>
      </c>
      <c r="G23" s="50"/>
    </row>
    <row r="24" spans="2:7" ht="17.25" thickBot="1">
      <c r="B24" s="40">
        <v>12</v>
      </c>
      <c r="C24" s="41" t="s">
        <v>179</v>
      </c>
      <c r="D24" s="23"/>
      <c r="E24" s="48">
        <f t="shared" si="0"/>
        <v>3</v>
      </c>
      <c r="F24" s="48">
        <v>3</v>
      </c>
      <c r="G24" s="51"/>
    </row>
    <row r="25" spans="2:7" ht="16.5">
      <c r="B25" s="8"/>
      <c r="C25" s="20"/>
      <c r="D25" s="20"/>
      <c r="E25" s="8"/>
      <c r="F25" s="8"/>
      <c r="G25" s="8"/>
    </row>
    <row r="26" spans="2:7" ht="17.25" thickBot="1">
      <c r="B26" s="15"/>
      <c r="C26" s="23"/>
      <c r="D26" s="23"/>
      <c r="E26" s="15"/>
      <c r="F26" s="15"/>
      <c r="G26" s="15"/>
    </row>
    <row r="27" spans="2:7" ht="17.25">
      <c r="B27" s="65" t="s">
        <v>16</v>
      </c>
      <c r="C27" s="66"/>
      <c r="D27" s="66"/>
      <c r="E27" s="66"/>
      <c r="F27" s="66"/>
      <c r="G27" s="67"/>
    </row>
    <row r="28" spans="2:7" ht="17.25">
      <c r="B28" s="68" t="s">
        <v>140</v>
      </c>
      <c r="C28" s="69"/>
      <c r="D28" s="69"/>
      <c r="E28" s="69"/>
      <c r="F28" s="69"/>
      <c r="G28" s="70"/>
    </row>
    <row r="29" spans="2:7" ht="16.5">
      <c r="B29" s="71" t="s">
        <v>0</v>
      </c>
      <c r="C29" s="73" t="s">
        <v>1</v>
      </c>
      <c r="D29" s="73" t="s">
        <v>5</v>
      </c>
      <c r="E29" s="73" t="s">
        <v>2</v>
      </c>
      <c r="F29" s="21" t="s">
        <v>139</v>
      </c>
      <c r="G29" s="57" t="s">
        <v>74</v>
      </c>
    </row>
    <row r="30" spans="2:7" ht="16.5">
      <c r="B30" s="72"/>
      <c r="C30" s="74"/>
      <c r="D30" s="75"/>
      <c r="E30" s="74"/>
      <c r="F30" s="22" t="s">
        <v>22</v>
      </c>
      <c r="G30" s="58" t="s">
        <v>75</v>
      </c>
    </row>
    <row r="31" spans="2:7" ht="16.5">
      <c r="B31" s="1">
        <v>1</v>
      </c>
      <c r="C31" s="9" t="s">
        <v>112</v>
      </c>
      <c r="D31" s="2"/>
      <c r="E31" s="2">
        <f aca="true" t="shared" si="1" ref="E31:E46">SUM(F31:G31)</f>
        <v>10</v>
      </c>
      <c r="F31" s="2"/>
      <c r="G31" s="56">
        <v>10</v>
      </c>
    </row>
    <row r="32" spans="2:7" ht="16.5">
      <c r="B32" s="3">
        <v>1</v>
      </c>
      <c r="C32" s="4" t="s">
        <v>120</v>
      </c>
      <c r="D32" s="4"/>
      <c r="E32" s="4">
        <f t="shared" si="1"/>
        <v>10</v>
      </c>
      <c r="F32" s="4"/>
      <c r="G32" s="50">
        <v>10</v>
      </c>
    </row>
    <row r="33" spans="2:7" ht="16.5">
      <c r="B33" s="3">
        <v>1</v>
      </c>
      <c r="C33" s="7" t="s">
        <v>176</v>
      </c>
      <c r="D33" s="7"/>
      <c r="E33" s="4">
        <f t="shared" si="1"/>
        <v>10</v>
      </c>
      <c r="F33" s="4">
        <v>10</v>
      </c>
      <c r="G33" s="50"/>
    </row>
    <row r="34" spans="2:7" ht="16.5">
      <c r="B34" s="3">
        <v>1</v>
      </c>
      <c r="C34" s="7" t="s">
        <v>11</v>
      </c>
      <c r="D34" s="7"/>
      <c r="E34" s="4">
        <f t="shared" si="1"/>
        <v>10</v>
      </c>
      <c r="F34" s="4">
        <v>10</v>
      </c>
      <c r="G34" s="50"/>
    </row>
    <row r="35" spans="2:7" ht="16.5">
      <c r="B35" s="3">
        <v>5</v>
      </c>
      <c r="C35" s="4" t="s">
        <v>35</v>
      </c>
      <c r="D35" s="4"/>
      <c r="E35" s="4">
        <f t="shared" si="1"/>
        <v>5</v>
      </c>
      <c r="F35" s="4"/>
      <c r="G35" s="50">
        <v>5</v>
      </c>
    </row>
    <row r="36" spans="2:7" ht="16.5">
      <c r="B36" s="3">
        <v>5</v>
      </c>
      <c r="C36" s="4" t="s">
        <v>49</v>
      </c>
      <c r="D36" s="4"/>
      <c r="E36" s="4">
        <f t="shared" si="1"/>
        <v>5</v>
      </c>
      <c r="F36" s="4"/>
      <c r="G36" s="50">
        <v>5</v>
      </c>
    </row>
    <row r="37" spans="2:7" ht="16.5">
      <c r="B37" s="3">
        <v>5</v>
      </c>
      <c r="C37" s="4" t="s">
        <v>17</v>
      </c>
      <c r="D37" s="4"/>
      <c r="E37" s="4">
        <f t="shared" si="1"/>
        <v>5</v>
      </c>
      <c r="F37" s="4">
        <v>5</v>
      </c>
      <c r="G37" s="50"/>
    </row>
    <row r="38" spans="2:7" ht="16.5">
      <c r="B38" s="3">
        <v>5</v>
      </c>
      <c r="C38" s="4" t="s">
        <v>180</v>
      </c>
      <c r="D38" s="4"/>
      <c r="E38" s="4">
        <f t="shared" si="1"/>
        <v>5</v>
      </c>
      <c r="F38" s="4">
        <v>5</v>
      </c>
      <c r="G38" s="50"/>
    </row>
    <row r="39" spans="2:7" ht="16.5">
      <c r="B39" s="3">
        <v>9</v>
      </c>
      <c r="C39" s="4" t="s">
        <v>121</v>
      </c>
      <c r="D39" s="4"/>
      <c r="E39" s="4">
        <f t="shared" si="1"/>
        <v>3</v>
      </c>
      <c r="F39" s="4"/>
      <c r="G39" s="50">
        <v>3</v>
      </c>
    </row>
    <row r="40" spans="2:7" ht="16.5">
      <c r="B40" s="3">
        <v>9</v>
      </c>
      <c r="C40" s="4" t="s">
        <v>114</v>
      </c>
      <c r="D40" s="4"/>
      <c r="E40" s="4">
        <f t="shared" si="1"/>
        <v>3</v>
      </c>
      <c r="F40" s="4"/>
      <c r="G40" s="50">
        <v>3</v>
      </c>
    </row>
    <row r="41" spans="2:7" ht="16.5">
      <c r="B41" s="3">
        <v>9</v>
      </c>
      <c r="C41" s="4" t="s">
        <v>122</v>
      </c>
      <c r="D41" s="4"/>
      <c r="E41" s="4">
        <f t="shared" si="1"/>
        <v>3</v>
      </c>
      <c r="F41" s="4"/>
      <c r="G41" s="50">
        <v>3</v>
      </c>
    </row>
    <row r="42" spans="2:7" ht="16.5">
      <c r="B42" s="3">
        <v>9</v>
      </c>
      <c r="C42" s="4" t="s">
        <v>123</v>
      </c>
      <c r="D42" s="4"/>
      <c r="E42" s="4">
        <f t="shared" si="1"/>
        <v>3</v>
      </c>
      <c r="F42" s="4"/>
      <c r="G42" s="50">
        <v>3</v>
      </c>
    </row>
    <row r="43" spans="2:7" ht="16.5">
      <c r="B43" s="3">
        <v>9</v>
      </c>
      <c r="C43" s="4" t="s">
        <v>18</v>
      </c>
      <c r="D43" s="4"/>
      <c r="E43" s="4">
        <f t="shared" si="1"/>
        <v>3</v>
      </c>
      <c r="F43" s="4">
        <v>3</v>
      </c>
      <c r="G43" s="50"/>
    </row>
    <row r="44" spans="2:7" ht="16.5">
      <c r="B44" s="3">
        <v>9</v>
      </c>
      <c r="C44" s="4" t="s">
        <v>50</v>
      </c>
      <c r="D44" s="4"/>
      <c r="E44" s="4">
        <f t="shared" si="1"/>
        <v>3</v>
      </c>
      <c r="F44" s="4">
        <v>3</v>
      </c>
      <c r="G44" s="50"/>
    </row>
    <row r="45" spans="2:7" ht="16.5">
      <c r="B45" s="3">
        <v>9</v>
      </c>
      <c r="C45" s="4" t="s">
        <v>61</v>
      </c>
      <c r="D45" s="4"/>
      <c r="E45" s="4">
        <f t="shared" si="1"/>
        <v>3</v>
      </c>
      <c r="F45" s="4">
        <v>3</v>
      </c>
      <c r="G45" s="50"/>
    </row>
    <row r="46" spans="2:7" ht="17.25" thickBot="1">
      <c r="B46" s="40">
        <v>9</v>
      </c>
      <c r="C46" s="41" t="s">
        <v>179</v>
      </c>
      <c r="D46" s="41"/>
      <c r="E46" s="48">
        <f t="shared" si="1"/>
        <v>3</v>
      </c>
      <c r="F46" s="48">
        <v>3</v>
      </c>
      <c r="G46" s="51"/>
    </row>
  </sheetData>
  <sheetProtection/>
  <mergeCells count="12">
    <mergeCell ref="B29:B30"/>
    <mergeCell ref="C29:C30"/>
    <mergeCell ref="E29:E30"/>
    <mergeCell ref="D29:D30"/>
    <mergeCell ref="B1:G1"/>
    <mergeCell ref="B2:G2"/>
    <mergeCell ref="B27:G27"/>
    <mergeCell ref="B28:G28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H24" sqref="H24"/>
    </sheetView>
  </sheetViews>
  <sheetFormatPr defaultColWidth="9.00390625" defaultRowHeight="16.5"/>
  <cols>
    <col min="2" max="2" width="9.00390625" style="6" customWidth="1"/>
    <col min="3" max="3" width="11.625" style="6" bestFit="1" customWidth="1"/>
    <col min="4" max="4" width="9.00390625" style="6" customWidth="1"/>
    <col min="5" max="5" width="5.50390625" style="6" bestFit="1" customWidth="1"/>
    <col min="6" max="6" width="8.375" style="6" customWidth="1"/>
    <col min="7" max="7" width="10.875" style="6" customWidth="1"/>
  </cols>
  <sheetData>
    <row r="1" spans="2:7" ht="17.25">
      <c r="B1" s="65" t="s">
        <v>68</v>
      </c>
      <c r="C1" s="66"/>
      <c r="D1" s="66"/>
      <c r="E1" s="66"/>
      <c r="F1" s="66"/>
      <c r="G1" s="67"/>
    </row>
    <row r="2" spans="2:7" ht="17.25">
      <c r="B2" s="68" t="s">
        <v>140</v>
      </c>
      <c r="C2" s="69"/>
      <c r="D2" s="69"/>
      <c r="E2" s="69"/>
      <c r="F2" s="69"/>
      <c r="G2" s="70"/>
    </row>
    <row r="3" spans="2:7" ht="16.5">
      <c r="B3" s="71" t="s">
        <v>0</v>
      </c>
      <c r="C3" s="73" t="s">
        <v>1</v>
      </c>
      <c r="D3" s="73" t="s">
        <v>5</v>
      </c>
      <c r="E3" s="73" t="s">
        <v>2</v>
      </c>
      <c r="F3" s="13" t="s">
        <v>139</v>
      </c>
      <c r="G3" s="52" t="s">
        <v>74</v>
      </c>
    </row>
    <row r="4" spans="2:7" ht="16.5">
      <c r="B4" s="72"/>
      <c r="C4" s="74"/>
      <c r="D4" s="75"/>
      <c r="E4" s="74"/>
      <c r="F4" s="11" t="s">
        <v>22</v>
      </c>
      <c r="G4" s="53" t="s">
        <v>75</v>
      </c>
    </row>
    <row r="5" spans="2:7" ht="16.5">
      <c r="B5" s="1">
        <v>1</v>
      </c>
      <c r="C5" s="35" t="s">
        <v>70</v>
      </c>
      <c r="D5" s="9"/>
      <c r="E5" s="2">
        <f>SUM(G5)</f>
        <v>5</v>
      </c>
      <c r="F5" s="5"/>
      <c r="G5" s="18">
        <v>5</v>
      </c>
    </row>
    <row r="6" spans="2:7" ht="17.25" thickBot="1">
      <c r="B6" s="40">
        <v>2</v>
      </c>
      <c r="C6" s="59" t="s">
        <v>124</v>
      </c>
      <c r="D6" s="41"/>
      <c r="E6" s="48">
        <f>SUM(G6)</f>
        <v>3</v>
      </c>
      <c r="F6" s="54"/>
      <c r="G6" s="55">
        <v>3</v>
      </c>
    </row>
    <row r="7" spans="2:7" ht="17.25" thickBot="1">
      <c r="B7" s="15"/>
      <c r="C7" s="23"/>
      <c r="D7" s="23"/>
      <c r="E7" s="15"/>
      <c r="F7" s="15"/>
      <c r="G7" s="15"/>
    </row>
    <row r="8" spans="2:7" ht="17.25">
      <c r="B8" s="65" t="s">
        <v>69</v>
      </c>
      <c r="C8" s="66"/>
      <c r="D8" s="66"/>
      <c r="E8" s="66"/>
      <c r="F8" s="66"/>
      <c r="G8" s="67"/>
    </row>
    <row r="9" spans="2:7" ht="17.25">
      <c r="B9" s="68" t="s">
        <v>140</v>
      </c>
      <c r="C9" s="69"/>
      <c r="D9" s="69"/>
      <c r="E9" s="69"/>
      <c r="F9" s="69"/>
      <c r="G9" s="70"/>
    </row>
    <row r="10" spans="2:7" ht="16.5">
      <c r="B10" s="71" t="s">
        <v>0</v>
      </c>
      <c r="C10" s="73" t="s">
        <v>1</v>
      </c>
      <c r="D10" s="73" t="s">
        <v>5</v>
      </c>
      <c r="E10" s="73" t="s">
        <v>2</v>
      </c>
      <c r="F10" s="13" t="s">
        <v>139</v>
      </c>
      <c r="G10" s="52" t="s">
        <v>74</v>
      </c>
    </row>
    <row r="11" spans="2:7" ht="16.5">
      <c r="B11" s="72"/>
      <c r="C11" s="74"/>
      <c r="D11" s="75"/>
      <c r="E11" s="74"/>
      <c r="F11" s="11" t="s">
        <v>22</v>
      </c>
      <c r="G11" s="53" t="s">
        <v>75</v>
      </c>
    </row>
    <row r="12" spans="2:7" ht="16.5">
      <c r="B12" s="1">
        <v>1</v>
      </c>
      <c r="C12" s="2" t="s">
        <v>125</v>
      </c>
      <c r="D12" s="2"/>
      <c r="E12" s="2">
        <f>SUM(G12:G12)</f>
        <v>5</v>
      </c>
      <c r="F12" s="2"/>
      <c r="G12" s="18">
        <v>5</v>
      </c>
    </row>
    <row r="13" spans="2:7" ht="16.5">
      <c r="B13" s="3">
        <v>1</v>
      </c>
      <c r="C13" s="4" t="s">
        <v>126</v>
      </c>
      <c r="D13" s="4"/>
      <c r="E13" s="4">
        <f>SUM(G13:G13)</f>
        <v>5</v>
      </c>
      <c r="F13" s="4"/>
      <c r="G13" s="18">
        <v>5</v>
      </c>
    </row>
    <row r="14" spans="2:7" ht="16.5">
      <c r="B14" s="3">
        <v>2</v>
      </c>
      <c r="C14" s="4" t="s">
        <v>127</v>
      </c>
      <c r="D14" s="4"/>
      <c r="E14" s="4">
        <f>SUM(G14:G14)</f>
        <v>3</v>
      </c>
      <c r="F14" s="4"/>
      <c r="G14" s="18">
        <v>3</v>
      </c>
    </row>
    <row r="15" spans="2:7" ht="17.25" thickBot="1">
      <c r="B15" s="40">
        <v>2</v>
      </c>
      <c r="C15" s="48" t="s">
        <v>128</v>
      </c>
      <c r="D15" s="48"/>
      <c r="E15" s="48">
        <f>SUM(G15:G15)</f>
        <v>3</v>
      </c>
      <c r="F15" s="48"/>
      <c r="G15" s="55">
        <v>3</v>
      </c>
    </row>
    <row r="16" spans="2:7" ht="16.5">
      <c r="B16" s="8"/>
      <c r="C16" s="8"/>
      <c r="D16" s="8"/>
      <c r="E16" s="8"/>
      <c r="F16" s="8"/>
      <c r="G16" s="8"/>
    </row>
    <row r="17" spans="2:7" ht="16.5">
      <c r="B17" s="8"/>
      <c r="C17" s="8"/>
      <c r="D17" s="8"/>
      <c r="E17" s="8"/>
      <c r="F17" s="8"/>
      <c r="G17" s="8"/>
    </row>
    <row r="18" spans="2:7" ht="16.5">
      <c r="B18" s="8"/>
      <c r="C18" s="8"/>
      <c r="D18" s="8"/>
      <c r="E18" s="8"/>
      <c r="F18" s="8"/>
      <c r="G18" s="8"/>
    </row>
    <row r="19" spans="2:7" ht="16.5">
      <c r="B19" s="8"/>
      <c r="C19" s="8"/>
      <c r="D19" s="8"/>
      <c r="E19" s="8"/>
      <c r="F19" s="8"/>
      <c r="G19" s="8"/>
    </row>
  </sheetData>
  <sheetProtection/>
  <mergeCells count="12">
    <mergeCell ref="B8:G8"/>
    <mergeCell ref="B9:G9"/>
    <mergeCell ref="B10:B11"/>
    <mergeCell ref="C10:C11"/>
    <mergeCell ref="D10:D11"/>
    <mergeCell ref="E10:E11"/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1"/>
  <sheetViews>
    <sheetView zoomScaleSheetLayoutView="100" zoomScalePageLayoutView="0" workbookViewId="0" topLeftCell="A1">
      <selection activeCell="J17" sqref="J17"/>
    </sheetView>
  </sheetViews>
  <sheetFormatPr defaultColWidth="9.00390625" defaultRowHeight="16.5"/>
  <cols>
    <col min="5" max="5" width="5.50390625" style="0" bestFit="1" customWidth="1"/>
    <col min="7" max="7" width="11.00390625" style="0" customWidth="1"/>
  </cols>
  <sheetData>
    <row r="1" spans="2:7" ht="17.25" thickBot="1">
      <c r="B1" s="15"/>
      <c r="C1" s="8"/>
      <c r="D1" s="8"/>
      <c r="E1" s="8"/>
      <c r="F1" s="8"/>
      <c r="G1" s="8"/>
    </row>
    <row r="2" spans="2:7" ht="17.25">
      <c r="B2" s="65" t="s">
        <v>37</v>
      </c>
      <c r="C2" s="66"/>
      <c r="D2" s="66"/>
      <c r="E2" s="66"/>
      <c r="F2" s="66"/>
      <c r="G2" s="67"/>
    </row>
    <row r="3" spans="2:7" ht="17.25">
      <c r="B3" s="83" t="s">
        <v>181</v>
      </c>
      <c r="C3" s="69"/>
      <c r="D3" s="69"/>
      <c r="E3" s="69"/>
      <c r="F3" s="69"/>
      <c r="G3" s="70"/>
    </row>
    <row r="4" spans="2:7" ht="16.5">
      <c r="B4" s="71" t="s">
        <v>0</v>
      </c>
      <c r="C4" s="73" t="s">
        <v>1</v>
      </c>
      <c r="D4" s="73" t="s">
        <v>5</v>
      </c>
      <c r="E4" s="73" t="s">
        <v>2</v>
      </c>
      <c r="F4" s="13" t="s">
        <v>139</v>
      </c>
      <c r="G4" s="52" t="s">
        <v>74</v>
      </c>
    </row>
    <row r="5" spans="2:7" ht="16.5">
      <c r="B5" s="72"/>
      <c r="C5" s="74"/>
      <c r="D5" s="75"/>
      <c r="E5" s="74"/>
      <c r="F5" s="11" t="s">
        <v>22</v>
      </c>
      <c r="G5" s="53" t="s">
        <v>75</v>
      </c>
    </row>
    <row r="6" spans="2:7" ht="16.5">
      <c r="B6" s="1">
        <v>1</v>
      </c>
      <c r="C6" s="35" t="s">
        <v>52</v>
      </c>
      <c r="D6" s="27"/>
      <c r="E6" s="2">
        <f aca="true" t="shared" si="0" ref="E6:E12">SUM(F6:G6)</f>
        <v>10</v>
      </c>
      <c r="F6" s="30"/>
      <c r="G6" s="49">
        <v>10</v>
      </c>
    </row>
    <row r="7" spans="2:7" ht="16.5">
      <c r="B7" s="3">
        <v>1</v>
      </c>
      <c r="C7" s="31" t="s">
        <v>62</v>
      </c>
      <c r="D7" s="25"/>
      <c r="E7" s="4">
        <f t="shared" si="0"/>
        <v>10</v>
      </c>
      <c r="F7" s="5">
        <v>10</v>
      </c>
      <c r="G7" s="18"/>
    </row>
    <row r="8" spans="2:7" ht="16.5">
      <c r="B8" s="3">
        <v>3</v>
      </c>
      <c r="C8" s="31" t="s">
        <v>63</v>
      </c>
      <c r="D8" s="25"/>
      <c r="E8" s="4">
        <f t="shared" si="0"/>
        <v>5</v>
      </c>
      <c r="F8" s="5"/>
      <c r="G8" s="18">
        <v>5</v>
      </c>
    </row>
    <row r="9" spans="2:7" ht="16.5">
      <c r="B9" s="3">
        <v>3</v>
      </c>
      <c r="C9" s="31" t="s">
        <v>157</v>
      </c>
      <c r="D9" s="25"/>
      <c r="E9" s="4">
        <f t="shared" si="0"/>
        <v>5</v>
      </c>
      <c r="F9" s="8">
        <v>5</v>
      </c>
      <c r="G9" s="18"/>
    </row>
    <row r="10" spans="2:7" ht="16.5">
      <c r="B10" s="3">
        <v>5</v>
      </c>
      <c r="C10" s="20" t="s">
        <v>129</v>
      </c>
      <c r="D10" s="25"/>
      <c r="E10" s="4">
        <f t="shared" si="0"/>
        <v>3</v>
      </c>
      <c r="F10" s="8"/>
      <c r="G10" s="18">
        <v>3</v>
      </c>
    </row>
    <row r="11" spans="2:7" ht="16.5">
      <c r="B11" s="3">
        <v>5</v>
      </c>
      <c r="C11" s="20" t="s">
        <v>158</v>
      </c>
      <c r="D11" s="25"/>
      <c r="E11" s="4">
        <f t="shared" si="0"/>
        <v>3</v>
      </c>
      <c r="F11" s="8">
        <v>3</v>
      </c>
      <c r="G11" s="18"/>
    </row>
    <row r="12" spans="2:7" ht="17.25" thickBot="1">
      <c r="B12" s="40">
        <v>5</v>
      </c>
      <c r="C12" s="23" t="s">
        <v>159</v>
      </c>
      <c r="D12" s="60"/>
      <c r="E12" s="48">
        <f t="shared" si="0"/>
        <v>3</v>
      </c>
      <c r="F12" s="15">
        <v>3</v>
      </c>
      <c r="G12" s="55"/>
    </row>
    <row r="13" ht="17.25" thickBot="1"/>
    <row r="14" spans="2:7" ht="17.25">
      <c r="B14" s="65" t="s">
        <v>28</v>
      </c>
      <c r="C14" s="66"/>
      <c r="D14" s="66"/>
      <c r="E14" s="66"/>
      <c r="F14" s="66"/>
      <c r="G14" s="67"/>
    </row>
    <row r="15" spans="2:7" ht="17.25">
      <c r="B15" s="68" t="s">
        <v>140</v>
      </c>
      <c r="C15" s="69"/>
      <c r="D15" s="69"/>
      <c r="E15" s="69"/>
      <c r="F15" s="69"/>
      <c r="G15" s="70"/>
    </row>
    <row r="16" spans="2:7" ht="16.5">
      <c r="B16" s="71" t="s">
        <v>29</v>
      </c>
      <c r="C16" s="73" t="s">
        <v>30</v>
      </c>
      <c r="D16" s="73" t="s">
        <v>31</v>
      </c>
      <c r="E16" s="73" t="s">
        <v>32</v>
      </c>
      <c r="F16" s="13" t="s">
        <v>139</v>
      </c>
      <c r="G16" s="52" t="s">
        <v>74</v>
      </c>
    </row>
    <row r="17" spans="2:7" ht="16.5">
      <c r="B17" s="72"/>
      <c r="C17" s="74"/>
      <c r="D17" s="75"/>
      <c r="E17" s="74"/>
      <c r="F17" s="11" t="s">
        <v>22</v>
      </c>
      <c r="G17" s="53" t="s">
        <v>75</v>
      </c>
    </row>
    <row r="18" spans="2:7" ht="16.5">
      <c r="B18" s="1">
        <v>1</v>
      </c>
      <c r="C18" s="9" t="s">
        <v>41</v>
      </c>
      <c r="D18" s="9"/>
      <c r="E18" s="2">
        <f>SUM(G18:G18)</f>
        <v>5</v>
      </c>
      <c r="F18" s="4"/>
      <c r="G18" s="18">
        <v>5</v>
      </c>
    </row>
    <row r="19" spans="2:7" ht="16.5">
      <c r="B19" s="3">
        <v>1</v>
      </c>
      <c r="C19" s="7" t="s">
        <v>52</v>
      </c>
      <c r="D19" s="25"/>
      <c r="E19" s="4">
        <f>SUM(G19:G19)</f>
        <v>5</v>
      </c>
      <c r="F19" s="4"/>
      <c r="G19" s="18">
        <v>5</v>
      </c>
    </row>
    <row r="20" spans="2:7" ht="16.5">
      <c r="B20" s="3">
        <v>3</v>
      </c>
      <c r="C20" s="4" t="s">
        <v>33</v>
      </c>
      <c r="D20" s="4">
        <v>39</v>
      </c>
      <c r="E20" s="4">
        <f>SUM(G20:G20)</f>
        <v>3</v>
      </c>
      <c r="F20" s="4"/>
      <c r="G20" s="18">
        <v>3</v>
      </c>
    </row>
    <row r="21" spans="2:7" ht="17.25" thickBot="1">
      <c r="B21" s="40">
        <v>3</v>
      </c>
      <c r="C21" s="41" t="s">
        <v>130</v>
      </c>
      <c r="D21" s="60"/>
      <c r="E21" s="48">
        <f>SUM(G21:G21)</f>
        <v>3</v>
      </c>
      <c r="F21" s="48"/>
      <c r="G21" s="55">
        <v>3</v>
      </c>
    </row>
  </sheetData>
  <sheetProtection/>
  <mergeCells count="12">
    <mergeCell ref="B2:G2"/>
    <mergeCell ref="B3:G3"/>
    <mergeCell ref="B4:B5"/>
    <mergeCell ref="C4:C5"/>
    <mergeCell ref="D4:D5"/>
    <mergeCell ref="E4:E5"/>
    <mergeCell ref="B14:G14"/>
    <mergeCell ref="B15:G15"/>
    <mergeCell ref="B16:B17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L15" sqref="L15"/>
    </sheetView>
  </sheetViews>
  <sheetFormatPr defaultColWidth="9.00390625" defaultRowHeight="16.5"/>
  <sheetData>
    <row r="2" ht="17.25" thickBot="1"/>
    <row r="3" spans="2:7" ht="17.25">
      <c r="B3" s="65" t="s">
        <v>131</v>
      </c>
      <c r="C3" s="66"/>
      <c r="D3" s="66"/>
      <c r="E3" s="66"/>
      <c r="F3" s="66"/>
      <c r="G3" s="67"/>
    </row>
    <row r="4" spans="2:7" ht="17.25">
      <c r="B4" s="83" t="s">
        <v>181</v>
      </c>
      <c r="C4" s="69"/>
      <c r="D4" s="69"/>
      <c r="E4" s="69"/>
      <c r="F4" s="69"/>
      <c r="G4" s="70"/>
    </row>
    <row r="5" spans="2:7" ht="16.5">
      <c r="B5" s="71" t="s">
        <v>0</v>
      </c>
      <c r="C5" s="73" t="s">
        <v>1</v>
      </c>
      <c r="D5" s="73" t="s">
        <v>5</v>
      </c>
      <c r="E5" s="73" t="s">
        <v>2</v>
      </c>
      <c r="F5" s="13" t="s">
        <v>139</v>
      </c>
      <c r="G5" s="52" t="s">
        <v>74</v>
      </c>
    </row>
    <row r="6" spans="2:7" ht="16.5">
      <c r="B6" s="72"/>
      <c r="C6" s="74"/>
      <c r="D6" s="75"/>
      <c r="E6" s="74"/>
      <c r="F6" s="11" t="s">
        <v>22</v>
      </c>
      <c r="G6" s="53" t="s">
        <v>75</v>
      </c>
    </row>
    <row r="7" spans="2:7" ht="16.5">
      <c r="B7" s="1">
        <v>1</v>
      </c>
      <c r="C7" s="35" t="s">
        <v>133</v>
      </c>
      <c r="D7" s="27"/>
      <c r="E7" s="2">
        <f>SUM(G7:G7)</f>
        <v>10</v>
      </c>
      <c r="F7" s="5"/>
      <c r="G7" s="18">
        <v>10</v>
      </c>
    </row>
    <row r="8" spans="2:7" ht="16.5">
      <c r="B8" s="3">
        <v>2</v>
      </c>
      <c r="C8" s="31" t="s">
        <v>134</v>
      </c>
      <c r="D8" s="25"/>
      <c r="E8" s="4">
        <f>SUM(G8:G8)</f>
        <v>5</v>
      </c>
      <c r="F8" s="5"/>
      <c r="G8" s="18">
        <v>5</v>
      </c>
    </row>
    <row r="9" spans="2:7" ht="17.25" thickBot="1">
      <c r="B9" s="40">
        <v>3</v>
      </c>
      <c r="C9" s="59" t="s">
        <v>135</v>
      </c>
      <c r="D9" s="60"/>
      <c r="E9" s="48">
        <f>SUM(G9:G9)</f>
        <v>3</v>
      </c>
      <c r="F9" s="54"/>
      <c r="G9" s="55">
        <v>3</v>
      </c>
    </row>
    <row r="10" spans="2:7" ht="16.5">
      <c r="B10" s="8"/>
      <c r="C10" s="8"/>
      <c r="D10" s="8"/>
      <c r="E10" s="8"/>
      <c r="F10" s="8"/>
      <c r="G10" s="8"/>
    </row>
    <row r="11" ht="17.25" thickBot="1"/>
    <row r="12" spans="2:7" ht="17.25">
      <c r="B12" s="65" t="s">
        <v>132</v>
      </c>
      <c r="C12" s="66"/>
      <c r="D12" s="66"/>
      <c r="E12" s="66"/>
      <c r="F12" s="66"/>
      <c r="G12" s="67"/>
    </row>
    <row r="13" spans="2:7" ht="17.25">
      <c r="B13" s="68" t="s">
        <v>140</v>
      </c>
      <c r="C13" s="69"/>
      <c r="D13" s="69"/>
      <c r="E13" s="69"/>
      <c r="F13" s="69"/>
      <c r="G13" s="70"/>
    </row>
    <row r="14" spans="2:7" ht="16.5">
      <c r="B14" s="71" t="s">
        <v>0</v>
      </c>
      <c r="C14" s="73" t="s">
        <v>1</v>
      </c>
      <c r="D14" s="73" t="s">
        <v>5</v>
      </c>
      <c r="E14" s="73" t="s">
        <v>2</v>
      </c>
      <c r="F14" s="13" t="s">
        <v>139</v>
      </c>
      <c r="G14" s="52" t="s">
        <v>74</v>
      </c>
    </row>
    <row r="15" spans="2:7" ht="17.25" thickBot="1">
      <c r="B15" s="84"/>
      <c r="C15" s="85"/>
      <c r="D15" s="85"/>
      <c r="E15" s="85"/>
      <c r="F15" s="62" t="s">
        <v>22</v>
      </c>
      <c r="G15" s="61" t="s">
        <v>75</v>
      </c>
    </row>
    <row r="16" spans="2:7" ht="16.5">
      <c r="B16" s="63">
        <v>1</v>
      </c>
      <c r="C16" s="64" t="s">
        <v>133</v>
      </c>
      <c r="D16" s="64"/>
      <c r="E16" s="19">
        <f>SUM(G16:G16)</f>
        <v>5</v>
      </c>
      <c r="F16" s="19"/>
      <c r="G16" s="18">
        <v>5</v>
      </c>
    </row>
    <row r="17" spans="2:7" ht="16.5">
      <c r="B17" s="3">
        <v>1</v>
      </c>
      <c r="C17" s="7" t="s">
        <v>136</v>
      </c>
      <c r="D17" s="25"/>
      <c r="E17" s="4">
        <f>SUM(G17:G17)</f>
        <v>5</v>
      </c>
      <c r="F17" s="4"/>
      <c r="G17" s="18">
        <v>5</v>
      </c>
    </row>
    <row r="18" spans="2:7" ht="16.5">
      <c r="B18" s="3">
        <v>3</v>
      </c>
      <c r="C18" s="7" t="s">
        <v>135</v>
      </c>
      <c r="D18" s="7"/>
      <c r="E18" s="4">
        <f>SUM(G18:G18)</f>
        <v>3</v>
      </c>
      <c r="F18" s="4"/>
      <c r="G18" s="18">
        <v>3</v>
      </c>
    </row>
    <row r="19" spans="2:7" ht="17.25" thickBot="1">
      <c r="B19" s="40">
        <v>3</v>
      </c>
      <c r="C19" s="48" t="s">
        <v>137</v>
      </c>
      <c r="D19" s="48"/>
      <c r="E19" s="48">
        <f>SUM(G19:G19)</f>
        <v>3</v>
      </c>
      <c r="F19" s="48"/>
      <c r="G19" s="55">
        <v>3</v>
      </c>
    </row>
    <row r="20" spans="2:7" ht="16.5">
      <c r="B20" s="8"/>
      <c r="C20" s="20"/>
      <c r="D20" s="20"/>
      <c r="E20" s="8"/>
      <c r="F20" s="8"/>
      <c r="G20" s="8"/>
    </row>
    <row r="21" spans="2:7" ht="16.5">
      <c r="B21" s="8"/>
      <c r="C21" s="20"/>
      <c r="D21" s="24"/>
      <c r="E21" s="8"/>
      <c r="F21" s="8"/>
      <c r="G21" s="8"/>
    </row>
  </sheetData>
  <sheetProtection/>
  <mergeCells count="12">
    <mergeCell ref="B12:G12"/>
    <mergeCell ref="B13:G13"/>
    <mergeCell ref="B14:B15"/>
    <mergeCell ref="C14:C15"/>
    <mergeCell ref="D14:D15"/>
    <mergeCell ref="E14:E15"/>
    <mergeCell ref="B3:G3"/>
    <mergeCell ref="B4:G4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kuo</cp:lastModifiedBy>
  <cp:lastPrinted>2008-12-24T09:35:32Z</cp:lastPrinted>
  <dcterms:created xsi:type="dcterms:W3CDTF">2004-06-15T03:18:14Z</dcterms:created>
  <dcterms:modified xsi:type="dcterms:W3CDTF">2010-10-28T01:55:10Z</dcterms:modified>
  <cp:category/>
  <cp:version/>
  <cp:contentType/>
  <cp:contentStatus/>
</cp:coreProperties>
</file>